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<sst xmlns="http://schemas.openxmlformats.org/spreadsheetml/2006/main" count="1486" uniqueCount="172">
  <si>
    <t>附件3</t>
  </si>
  <si>
    <t>高新区部门预算项目绩效自评表（2021年）</t>
  </si>
  <si>
    <t>填报单位：</t>
  </si>
  <si>
    <t>市政建设服务中心</t>
  </si>
  <si>
    <t>金额单位：万元</t>
  </si>
  <si>
    <t>一、 基本情况</t>
  </si>
  <si>
    <t>项目名称</t>
  </si>
  <si>
    <t>支路1（学院路—卫国路）专项资金</t>
  </si>
  <si>
    <t>实施预算单位</t>
  </si>
  <si>
    <t>城市建设管理局</t>
  </si>
  <si>
    <t>二、预算执行情况</t>
  </si>
  <si>
    <t>预算安排情况（调整后）</t>
  </si>
  <si>
    <t>资金到位情况</t>
  </si>
  <si>
    <t>资金执行情况</t>
  </si>
  <si>
    <t>预算执行进度</t>
  </si>
  <si>
    <t>预算数：</t>
  </si>
  <si>
    <t>到位数：</t>
  </si>
  <si>
    <t>执行数：</t>
  </si>
  <si>
    <t>其中：财政资金</t>
  </si>
  <si>
    <t>其他</t>
  </si>
  <si>
    <t>三、目标完成情况</t>
  </si>
  <si>
    <t>年度预期目标</t>
  </si>
  <si>
    <t>具体完成情况</t>
  </si>
  <si>
    <t>总体完成率</t>
  </si>
  <si>
    <t>完成新建市政道路475米及相关配套管线工程</t>
  </si>
  <si>
    <t>完成</t>
  </si>
  <si>
    <t>四、 年度绩效指标完成情况</t>
  </si>
  <si>
    <t>一级指标</t>
  </si>
  <si>
    <t>二级指标</t>
  </si>
  <si>
    <t>三级指标</t>
  </si>
  <si>
    <t>预期指标值</t>
  </si>
  <si>
    <t>实际完成值</t>
  </si>
  <si>
    <t>自评得分</t>
  </si>
  <si>
    <t>产出指标（50）</t>
  </si>
  <si>
    <t>数量指标</t>
  </si>
  <si>
    <t>新建道路长度</t>
  </si>
  <si>
    <t>475米</t>
  </si>
  <si>
    <t>时效指标</t>
  </si>
  <si>
    <t>项目完成时限</t>
  </si>
  <si>
    <t>2021.12前</t>
  </si>
  <si>
    <t>效益指标（30）</t>
  </si>
  <si>
    <t>社会效益指标</t>
  </si>
  <si>
    <t>是否保障居民道路出行安全</t>
  </si>
  <si>
    <t>保证出行</t>
  </si>
  <si>
    <t>生态效益指标</t>
  </si>
  <si>
    <t>是否改善夜市环境和生活环境</t>
  </si>
  <si>
    <t>是　</t>
  </si>
  <si>
    <t>满意度指标（10）</t>
  </si>
  <si>
    <t>满意度指标</t>
  </si>
  <si>
    <t>受益群体调查中，满意和比较满意的人数占全部调差人数的比率</t>
  </si>
  <si>
    <t>≥95%</t>
  </si>
  <si>
    <t>预算执行率（10）</t>
  </si>
  <si>
    <t>预算执行率</t>
  </si>
  <si>
    <t>完成预算支付</t>
  </si>
  <si>
    <t>总分</t>
  </si>
  <si>
    <t>评价等级</t>
  </si>
  <si>
    <t>优</t>
  </si>
  <si>
    <t>五、 存在问题、原因及下一步整改措施</t>
  </si>
  <si>
    <t>从提升人民群众满意度出发，从提升工作实绩出发，切实采取得力措施，力求达到或超过预期绩效</t>
  </si>
  <si>
    <t>填报人：赵晓萌</t>
  </si>
  <si>
    <t>联系电话：3851320</t>
  </si>
  <si>
    <t>1号路（大里路-学院路）绿化工程专项资金</t>
  </si>
  <si>
    <t>按照管委会工作部署，城市建设管理局市政建设服务中心于2021年组织实施了1号路（大里路-学院路）绿化工程，中标施工单位为唐山宏伟城基生态建设有限公司，道路长度600米，主要建设树穴及行道树128个，道路北侧0.8m 高挡墙，种植1m宽卫矛篱。</t>
  </si>
  <si>
    <t>质量指标</t>
  </si>
  <si>
    <t>工程质量合格率</t>
  </si>
  <si>
    <t>按合同规定工程任务完成情况</t>
  </si>
  <si>
    <t>完成　</t>
  </si>
  <si>
    <t>是否提高城市品质，增强城市时代感</t>
  </si>
  <si>
    <t>是</t>
  </si>
  <si>
    <t>群众满意度</t>
  </si>
  <si>
    <t>　执行数/预算数*100%</t>
  </si>
  <si>
    <t>无</t>
  </si>
  <si>
    <t>填报人：熊建</t>
  </si>
  <si>
    <t>联系电话：3855830</t>
  </si>
  <si>
    <t>星河东道（星河东路—建设路）专项资金</t>
  </si>
  <si>
    <t>完成新建市政道路282.702米及相关配套管线工程</t>
  </si>
  <si>
    <t>282.702米</t>
  </si>
  <si>
    <t>规划道路7（支路1—大庆道）专项资金</t>
  </si>
  <si>
    <t>完成新建市政道路274.404米及相关配套管线工程</t>
  </si>
  <si>
    <t>274.404米</t>
  </si>
  <si>
    <t>机场路（纬一路与经十八路交口—君德城上城）污水及给水管线专项资金</t>
  </si>
  <si>
    <t>完成新建给水管线4032.37米；污水管线4119.901米</t>
  </si>
  <si>
    <t>新建管线长度</t>
  </si>
  <si>
    <t>给水4032.37米；污水4119.901米</t>
  </si>
  <si>
    <t>1号路（学院路—大里路）专项资金</t>
  </si>
  <si>
    <t>完成新建市政道路591米及相关配套管线工程</t>
  </si>
  <si>
    <t>591米</t>
  </si>
  <si>
    <t>庆北道（学院路—卫国路）绿化工程专项资金</t>
  </si>
  <si>
    <t>栽植乔木99株、灌木402株，色带1344.6㎡，地被3365.8㎡，园路307.3㎡等</t>
  </si>
  <si>
    <t>北安道（学院路—建设路）专项资金</t>
  </si>
  <si>
    <t>按高新区安排，为确保震安科技项目提供配套服务。项目中标单位为唐山市住宅建设工程总公司，项目全长747.92米，红线宽为16米，建设内容包括：道路、给排水、照明、交通工程。预期目标前期手续办结，工程竣工并完成审计。完成新建市政道路1221.296米</t>
  </si>
  <si>
    <t>完成雨水、污水主管道敷设990米，降方445米</t>
  </si>
  <si>
    <t>1221.296米</t>
  </si>
  <si>
    <t>≥50%</t>
  </si>
  <si>
    <t>良</t>
  </si>
  <si>
    <t>由于临时紧急项目输水管线工程需在该项目施工地点实施，为减少不必要资金投入，减缓该项目施工进度。下一步需加强项目组织管理，制定详实的项目实施计划，定期督导项目实施，及时组织项目自评，确保达到预期绩效目标。</t>
  </si>
  <si>
    <t>气代煤村级燃气安全协管员补贴专项资金</t>
  </si>
  <si>
    <t>补贴如期发放，确保气代煤项目安全运行</t>
  </si>
  <si>
    <t>发放补贴涉及镇（办）的个数</t>
  </si>
  <si>
    <t>城市可吸入颗粒物浓度较往年相比是否下降</t>
  </si>
  <si>
    <t>补助资金到位率</t>
  </si>
  <si>
    <t>成本指标</t>
  </si>
  <si>
    <t>全年人均发放补贴</t>
  </si>
  <si>
    <t>7200元</t>
  </si>
  <si>
    <t>城市的空气质量优良天数</t>
  </si>
  <si>
    <t>增加</t>
  </si>
  <si>
    <t xml:space="preserve">    ≥85%</t>
  </si>
  <si>
    <t>填报人：</t>
  </si>
  <si>
    <t>张静</t>
  </si>
  <si>
    <t>联系电话：0315-3858017</t>
  </si>
  <si>
    <t>创新大道（规划道路11—学院路）绿化工程专项资金</t>
  </si>
  <si>
    <t>按照管委会工作部署，城市建设管理局市政建设服务中心于2021年组织实施了创新大道（规划道路11—学院路）绿化工程，中标施工单位为唐山时代市政园林工程有限公司，中标价为203.3万元，截至目前，该工程实际完成工程量造价101.65万元（完成50%以上）。按照施工总承包合同约定，工程量完成50%时，应支付合同价款的40%，本次申请工程进度款81.32万元（203.3万元×40%）。</t>
  </si>
  <si>
    <t>科维街（星河东路-建设路）绿化工程专项资金</t>
  </si>
  <si>
    <t>按照管委会工作部署，城市建设管理局市政建设服务中心于2021年组织实施了科维街（星河东路-建设路）绿化工程，中标施工单位为唐山宏伟城基生态建设有限公司，道路长度260米，主要建设树穴及行道树栾树45个。</t>
  </si>
  <si>
    <t>同济道（龙泽路—工农路）专项资金</t>
  </si>
  <si>
    <t>完成新建市政道路434.78米及相关配套管线工程</t>
  </si>
  <si>
    <t>434.78米</t>
  </si>
  <si>
    <t>主城区老旧便道翻修工程专项资金</t>
  </si>
  <si>
    <t>城市建设管理局（本级）</t>
  </si>
  <si>
    <t>1.庆北道（建设路-龙泽路）拆除人行道8162.2㎡，  2.龙富南道（华岩路-建设路）拆除人行道5292.5㎡，3.荣华道（火炬路-龙泽路）拆除人行道4149.5㎡。</t>
  </si>
  <si>
    <t>许峥</t>
  </si>
  <si>
    <t>联系电话：3858096</t>
  </si>
  <si>
    <t>同济道（龙泽路-工农路）绿化工程专项资金</t>
  </si>
  <si>
    <t>按照管委会工作部署，城市建设管理局市政建设服务中心于2021年组织实施了同济道（龙泽路-工农路）绿化工程，中标施工单位为唐山宏伟城基生态建设有限公司，道路长度445米，主要建设树穴88个，栽植15株栾树。</t>
  </si>
  <si>
    <t>2021年省级大气污染防治资金专项资金</t>
  </si>
  <si>
    <t>补贴如期发放，确保气代煤项目正常运行</t>
  </si>
  <si>
    <t>是否按照确认户计算补贴资金</t>
  </si>
  <si>
    <t>155户</t>
  </si>
  <si>
    <t>较往年是否增加了空气质量优良天数</t>
  </si>
  <si>
    <t>≥85%</t>
  </si>
  <si>
    <t>卫国路（龙富南道-大庆道）行道树改造提升及便道恢复工程专项资金</t>
  </si>
  <si>
    <t>按照管委会工作部署，城市建设管理局市政建设服务中心于2021年组织实施了卫国路（龙富南道-大庆道）行道树改造提升及便道恢复工程，中标施工单位为河南宝业建设工程有限公司、施工图设计单位为河北八方锦绣工程设计有限公司。工程费为421.04708万元、施工图设计费为5.5万元。截至目前，该工程已完工并验收合格。按照施工总承包合同约定，工程完工验收后，应支付合同价款的80%，本次申请工程进度款336.837664万元（421.04708万元×40%）、申请施工图设计费为4.4万元（5.5万元×80%）。栽植乔木634株、灌木40株，色带38.35㎡，地被42.27㎡，草砖141.77㎡等</t>
  </si>
  <si>
    <t>高新区滑冰场周边林荫停车场工程专项资金</t>
  </si>
  <si>
    <t>按照管委会工作部署，城市建设管理局市政建设服务中心于2021年组织实施了高新区滑冰场周边林荫停车场工程，中标施工单位为唐山市绿景市政园林绿化工程有限公司，中标价为119.756万元。截至目前，该工程实际完成工程量造价95.8048万元（完成50%以上）。按照施工总承包合同约定，工程量完成50%时，应支付合同价款的40%，本次申请工程进度款47.9024万元（119.756万元×40%）。</t>
  </si>
  <si>
    <t>2021年高新区老旧小区自来水管网改造工程（EPC)专项资金</t>
  </si>
  <si>
    <t>按照管委会工作部署，城市建设管理局市政建设服务中心于2021年9月16日通过公开招标确定2021年高新区老旧小区自来水管网改造工程中标施工单位为唐山住宅建设工程集团有限公司中标。目前，该项目实际完成工程量为1084.238573万元。按照合同约定支付工程款的40%，即692.3217万元。本次拨付工程进度款500万元。目标工程进度款拨付到账。惠丰楼、惠苑楼、交警楼、宏扬花园、复兴2号、迎新楼、迎春楼、园丁楼、东方花苑、都市花园小区自来水管网改造工程基本完工</t>
  </si>
  <si>
    <t>填报单位：市政建设服务中心</t>
  </si>
  <si>
    <t>市政建设服务中心人员经费（原高科）专项资金</t>
  </si>
  <si>
    <t>保障市政建设服务中心人员工资及时发放、保障市政建设服务中心人员保险及时缴纳</t>
  </si>
  <si>
    <t>工资发放比率</t>
  </si>
  <si>
    <t>工资政策是否落实</t>
  </si>
  <si>
    <t>工资发放及时率</t>
  </si>
  <si>
    <t>年度人均费用</t>
  </si>
  <si>
    <t>7.61万元</t>
  </si>
  <si>
    <t>7.31万元</t>
  </si>
  <si>
    <t>业务保障能力是否提升</t>
  </si>
  <si>
    <t>受益群体满意度</t>
  </si>
  <si>
    <r>
      <rPr>
        <sz val="8"/>
        <color rgb="FF000000"/>
        <rFont val="Arial"/>
        <charset val="0"/>
      </rPr>
      <t>≥</t>
    </r>
    <r>
      <rPr>
        <sz val="8"/>
        <color indexed="8"/>
        <rFont val="宋体"/>
        <charset val="134"/>
      </rPr>
      <t>95%</t>
    </r>
  </si>
  <si>
    <t>执行数/预算数*100%</t>
  </si>
  <si>
    <t>无问题</t>
  </si>
  <si>
    <t>填报人：王晓阳</t>
  </si>
  <si>
    <t>联系电话：0315-3858032</t>
  </si>
  <si>
    <t>市政建设服务中心运转经费（原高科）专项资金</t>
  </si>
  <si>
    <t>保障市政建设服务中心正常运转、提升市政建设服务中心办公条件</t>
  </si>
  <si>
    <t>城市基础设施建设工作目标完成量</t>
  </si>
  <si>
    <t>5个</t>
  </si>
  <si>
    <t>城市基础设施建设工作目标完成率</t>
  </si>
  <si>
    <t>0.74万元</t>
  </si>
  <si>
    <t>0.66万元</t>
  </si>
  <si>
    <t>业务能力是否提升</t>
  </si>
  <si>
    <t>高新区2020-2021采暖季自供热小区延长增加燃料成本资金专项资金</t>
  </si>
  <si>
    <t>补贴如期发放，确保居民冬季取暖</t>
  </si>
  <si>
    <t>发放补贴自供热小区数</t>
  </si>
  <si>
    <t>按照补贴要求发放</t>
  </si>
  <si>
    <t>发放补贴完成时间</t>
  </si>
  <si>
    <t>及时发放</t>
  </si>
  <si>
    <t xml:space="preserve">补贴资金率 </t>
  </si>
  <si>
    <t>保持小区入住率或稍有增长</t>
  </si>
  <si>
    <t>保持</t>
  </si>
  <si>
    <t>提高居民满意度</t>
  </si>
  <si>
    <r>
      <rPr>
        <sz val="8"/>
        <color rgb="FF000000"/>
        <rFont val="SimSun"/>
        <charset val="134"/>
      </rPr>
      <t>≧</t>
    </r>
    <r>
      <rPr>
        <sz val="8"/>
        <color rgb="FF000000"/>
        <rFont val="宋体"/>
        <charset val="134"/>
      </rPr>
      <t>80%</t>
    </r>
  </si>
  <si>
    <t>高新区部门预算项目绩效自评表9（2021年）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</si>
</sst>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
  </numFmts>
  <fonts count="33">
    <font>
      <sz val="11"/>
      <color theme="1"/>
      <name val="宋体"/>
      <charset val="134"/>
      <scheme val="minor"/>
    </font>
    <font>
      <sz val="11"/>
      <color indexed="8"/>
      <name val="宋体"/>
      <charset val="134"/>
    </font>
    <font>
      <sz val="16"/>
      <color indexed="8"/>
      <name val="黑体"/>
      <charset val="134"/>
    </font>
    <font>
      <sz val="11"/>
      <color theme="1"/>
      <name val="宋体"/>
      <charset val="134"/>
    </font>
    <font>
      <b/>
      <sz val="20"/>
      <color indexed="8"/>
      <name val="宋体"/>
      <charset val="134"/>
    </font>
    <font>
      <sz val="8"/>
      <color indexed="8"/>
      <name val="宋体"/>
      <charset val="134"/>
    </font>
    <font>
      <sz val="8"/>
      <color rgb="FF000000"/>
      <name val="宋体"/>
      <charset val="134"/>
    </font>
    <font>
      <sz val="16"/>
      <color indexed="8"/>
      <name val="宋体"/>
      <charset val="134"/>
    </font>
    <font>
      <sz val="8"/>
      <color theme="1"/>
      <name val="方正书宋_GBK"/>
      <charset val="134"/>
    </font>
    <font>
      <sz val="10.5"/>
      <color indexed="8"/>
      <name val="宋体"/>
      <charset val="134"/>
    </font>
    <font>
      <sz val="8"/>
      <name val="宋体"/>
      <charset val="134"/>
    </font>
    <font>
      <sz val="8"/>
      <color rgb="FF000000"/>
      <name val="Arial"/>
      <charset val="0"/>
    </font>
    <font>
      <sz val="8"/>
      <color rgb="FF000000"/>
      <name val="SimSun"/>
      <charset val="134"/>
    </font>
    <font>
      <sz val="18"/>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7">
    <border>
      <left/>
      <right/>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auto="1"/>
      </left>
      <right/>
      <top style="thin">
        <color indexed="8"/>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0"/>
      </left>
      <right/>
      <top/>
      <bottom style="thin">
        <color indexed="0"/>
      </bottom>
      <diagonal/>
    </border>
    <border>
      <left/>
      <right/>
      <top style="thin">
        <color auto="1"/>
      </top>
      <bottom style="thin">
        <color auto="1"/>
      </bottom>
      <diagonal/>
    </border>
    <border>
      <left style="thin">
        <color theme="1"/>
      </left>
      <right style="thin">
        <color theme="1"/>
      </right>
      <top style="thin">
        <color theme="1"/>
      </top>
      <bottom style="thin">
        <color theme="1"/>
      </bottom>
      <diagonal/>
    </border>
    <border>
      <left style="thin">
        <color indexed="8"/>
      </left>
      <right/>
      <top style="thin">
        <color auto="1"/>
      </top>
      <bottom style="thin">
        <color indexed="8"/>
      </bottom>
      <diagonal/>
    </border>
    <border>
      <left/>
      <right/>
      <top style="thin">
        <color auto="1"/>
      </top>
      <bottom style="thin">
        <color indexed="8"/>
      </bottom>
      <diagonal/>
    </border>
    <border>
      <left/>
      <right style="thin">
        <color indexed="8"/>
      </right>
      <top/>
      <bottom style="thin">
        <color indexed="8"/>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8"/>
      </right>
      <top style="thin">
        <color auto="1"/>
      </top>
      <bottom style="thin">
        <color indexed="8"/>
      </bottom>
      <diagonal/>
    </border>
    <border>
      <left/>
      <right style="thin">
        <color indexed="0"/>
      </right>
      <top style="thin">
        <color auto="1"/>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2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0" applyNumberFormat="0" applyFill="0" applyAlignment="0" applyProtection="0">
      <alignment vertical="center"/>
    </xf>
    <xf numFmtId="0" fontId="20" fillId="0" borderId="30" applyNumberFormat="0" applyFill="0" applyAlignment="0" applyProtection="0">
      <alignment vertical="center"/>
    </xf>
    <xf numFmtId="0" fontId="21" fillId="0" borderId="31" applyNumberFormat="0" applyFill="0" applyAlignment="0" applyProtection="0">
      <alignment vertical="center"/>
    </xf>
    <xf numFmtId="0" fontId="21" fillId="0" borderId="0" applyNumberFormat="0" applyFill="0" applyBorder="0" applyAlignment="0" applyProtection="0">
      <alignment vertical="center"/>
    </xf>
    <xf numFmtId="0" fontId="22" fillId="4" borderId="32" applyNumberFormat="0" applyAlignment="0" applyProtection="0">
      <alignment vertical="center"/>
    </xf>
    <xf numFmtId="0" fontId="23" fillId="5" borderId="33" applyNumberFormat="0" applyAlignment="0" applyProtection="0">
      <alignment vertical="center"/>
    </xf>
    <xf numFmtId="0" fontId="24" fillId="5" borderId="32" applyNumberFormat="0" applyAlignment="0" applyProtection="0">
      <alignment vertical="center"/>
    </xf>
    <xf numFmtId="0" fontId="25" fillId="6" borderId="34" applyNumberFormat="0" applyAlignment="0" applyProtection="0">
      <alignment vertical="center"/>
    </xf>
    <xf numFmtId="0" fontId="26" fillId="0" borderId="35" applyNumberFormat="0" applyFill="0" applyAlignment="0" applyProtection="0">
      <alignment vertical="center"/>
    </xf>
    <xf numFmtId="0" fontId="27" fillId="0" borderId="36"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97">
    <xf numFmtId="0" fontId="0" fillId="0" borderId="0" xfId="0">
      <alignment vertical="center"/>
    </xf>
    <xf numFmtId="0" fontId="1" fillId="0" borderId="0" xfId="0" applyFont="1" applyFill="1" applyBorder="1" applyAlignment="1" applyProtection="1"/>
    <xf numFmtId="0" fontId="2" fillId="2" borderId="0" xfId="0" applyFont="1" applyFill="1" applyBorder="1" applyAlignment="1" applyProtection="1">
      <alignment horizontal="left"/>
    </xf>
    <xf numFmtId="0" fontId="3" fillId="2" borderId="0" xfId="0" applyFont="1" applyFill="1" applyBorder="1" applyAlignment="1" applyProtection="1">
      <alignment vertical="center"/>
    </xf>
    <xf numFmtId="0" fontId="4" fillId="2" borderId="0" xfId="0" applyFont="1" applyFill="1" applyBorder="1" applyAlignment="1" applyProtection="1">
      <alignment horizontal="center" vertical="center"/>
    </xf>
    <xf numFmtId="0" fontId="5" fillId="2" borderId="0" xfId="0" applyFont="1" applyFill="1" applyBorder="1" applyAlignment="1" applyProtection="1">
      <alignment horizontal="left" vertical="center"/>
    </xf>
    <xf numFmtId="0" fontId="5" fillId="2" borderId="0" xfId="0" applyFont="1" applyFill="1" applyBorder="1" applyAlignment="1" applyProtection="1">
      <alignment horizontal="center" vertical="center"/>
    </xf>
    <xf numFmtId="0" fontId="5" fillId="2" borderId="1" xfId="0" applyFont="1" applyFill="1" applyBorder="1" applyAlignment="1" applyProtection="1">
      <alignment horizontal="left"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0" fontId="5" fillId="2" borderId="2" xfId="0" applyFont="1" applyFill="1" applyBorder="1" applyAlignment="1" applyProtection="1">
      <alignment vertical="center" wrapText="1"/>
    </xf>
    <xf numFmtId="9" fontId="5" fillId="2" borderId="1" xfId="0" applyNumberFormat="1" applyFont="1" applyFill="1" applyBorder="1" applyAlignment="1" applyProtection="1">
      <alignment horizontal="center" vertical="center" wrapText="1"/>
    </xf>
    <xf numFmtId="0" fontId="5" fillId="2" borderId="2" xfId="0" applyFont="1" applyFill="1" applyBorder="1" applyAlignment="1" applyProtection="1">
      <alignment horizontal="right" vertical="center" wrapText="1"/>
    </xf>
    <xf numFmtId="0" fontId="5" fillId="2" borderId="7" xfId="0"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0" fontId="5" fillId="2" borderId="9" xfId="0" applyFont="1" applyFill="1" applyBorder="1" applyAlignment="1" applyProtection="1">
      <alignment horizontal="center" vertical="center" wrapText="1"/>
    </xf>
    <xf numFmtId="0" fontId="5" fillId="2" borderId="10" xfId="0" applyFont="1" applyFill="1" applyBorder="1" applyAlignment="1" applyProtection="1">
      <alignment horizontal="center" vertical="center" wrapText="1"/>
    </xf>
    <xf numFmtId="0" fontId="5" fillId="2" borderId="11" xfId="0" applyFont="1" applyFill="1" applyBorder="1" applyAlignment="1" applyProtection="1">
      <alignment horizontal="center" vertical="center" wrapText="1"/>
    </xf>
    <xf numFmtId="0" fontId="5" fillId="2" borderId="0" xfId="0" applyFont="1" applyFill="1" applyBorder="1" applyAlignment="1" applyProtection="1">
      <alignment horizontal="center" vertical="center" wrapText="1"/>
    </xf>
    <xf numFmtId="0" fontId="5" fillId="2" borderId="12"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5" fillId="2" borderId="14" xfId="0" applyFont="1" applyFill="1" applyBorder="1" applyAlignment="1" applyProtection="1">
      <alignment horizontal="center" vertical="center" wrapText="1"/>
    </xf>
    <xf numFmtId="0" fontId="6" fillId="2" borderId="8" xfId="0" applyFont="1" applyFill="1" applyBorder="1" applyAlignment="1" applyProtection="1">
      <alignment vertical="center" wrapText="1"/>
    </xf>
    <xf numFmtId="0" fontId="6" fillId="2" borderId="10" xfId="0" applyFont="1" applyFill="1" applyBorder="1" applyAlignment="1" applyProtection="1">
      <alignment vertical="center" wrapText="1"/>
    </xf>
    <xf numFmtId="0" fontId="5" fillId="2" borderId="8" xfId="0" applyFont="1" applyFill="1" applyBorder="1" applyAlignment="1" applyProtection="1">
      <alignment vertical="center" wrapText="1"/>
    </xf>
    <xf numFmtId="0" fontId="5" fillId="2" borderId="10" xfId="0" applyFont="1" applyFill="1" applyBorder="1" applyAlignment="1" applyProtection="1">
      <alignment vertical="center" wrapText="1"/>
    </xf>
    <xf numFmtId="0" fontId="5" fillId="2" borderId="15" xfId="0" applyFont="1" applyFill="1" applyBorder="1" applyAlignment="1" applyProtection="1">
      <alignment horizontal="center" vertical="center" wrapText="1"/>
    </xf>
    <xf numFmtId="0" fontId="5" fillId="2" borderId="16" xfId="0" applyFont="1" applyFill="1" applyBorder="1" applyAlignment="1" applyProtection="1">
      <alignment horizontal="center" vertical="center" wrapText="1"/>
    </xf>
    <xf numFmtId="0" fontId="5" fillId="2" borderId="17" xfId="0" applyFont="1" applyFill="1" applyBorder="1" applyAlignment="1" applyProtection="1">
      <alignment horizontal="center" vertical="center" wrapText="1"/>
    </xf>
    <xf numFmtId="9" fontId="5" fillId="2" borderId="15" xfId="0" applyNumberFormat="1" applyFont="1" applyFill="1" applyBorder="1" applyAlignment="1" applyProtection="1">
      <alignment horizontal="center" vertical="center" wrapText="1"/>
    </xf>
    <xf numFmtId="0" fontId="5" fillId="2" borderId="18" xfId="0" applyFont="1" applyFill="1" applyBorder="1" applyAlignment="1" applyProtection="1">
      <alignment horizontal="center" vertical="center" wrapText="1"/>
    </xf>
    <xf numFmtId="0" fontId="5" fillId="2" borderId="19" xfId="0" applyFont="1" applyFill="1" applyBorder="1" applyAlignment="1" applyProtection="1">
      <alignment horizontal="center" vertical="center" wrapText="1"/>
    </xf>
    <xf numFmtId="0" fontId="5" fillId="2" borderId="20" xfId="0" applyFont="1" applyFill="1" applyBorder="1" applyAlignment="1" applyProtection="1">
      <alignment horizontal="center" vertical="center" wrapText="1"/>
    </xf>
    <xf numFmtId="0" fontId="5" fillId="2" borderId="21" xfId="0" applyFont="1" applyFill="1" applyBorder="1" applyAlignment="1" applyProtection="1">
      <alignment horizontal="center" vertical="center" wrapText="1"/>
    </xf>
    <xf numFmtId="0" fontId="5" fillId="2" borderId="7" xfId="0" applyFont="1" applyFill="1" applyBorder="1" applyAlignment="1" applyProtection="1">
      <alignment horizontal="left" vertical="center" wrapText="1"/>
    </xf>
    <xf numFmtId="0" fontId="5" fillId="2" borderId="22" xfId="0" applyFont="1" applyFill="1" applyBorder="1" applyAlignment="1" applyProtection="1">
      <alignment horizontal="center" vertical="center" wrapText="1"/>
    </xf>
    <xf numFmtId="0" fontId="5" fillId="2" borderId="23" xfId="0" applyFont="1" applyFill="1" applyBorder="1" applyAlignment="1" applyProtection="1">
      <alignment horizontal="center" vertical="center" wrapText="1"/>
    </xf>
    <xf numFmtId="0" fontId="5" fillId="2" borderId="24" xfId="0" applyFont="1" applyFill="1" applyBorder="1" applyAlignment="1" applyProtection="1">
      <alignment horizontal="center" vertical="center" wrapText="1"/>
    </xf>
    <xf numFmtId="0" fontId="0" fillId="0" borderId="0" xfId="0" applyFont="1" applyFill="1" applyBorder="1" applyAlignment="1" applyProtection="1">
      <alignment vertical="center"/>
    </xf>
    <xf numFmtId="0" fontId="7" fillId="0" borderId="0" xfId="0" applyFont="1" applyFill="1" applyBorder="1" applyAlignment="1" applyProtection="1">
      <alignment horizontal="center"/>
    </xf>
    <xf numFmtId="0" fontId="5" fillId="0" borderId="0" xfId="0" applyFont="1" applyFill="1" applyBorder="1" applyAlignment="1" applyProtection="1"/>
    <xf numFmtId="0" fontId="5" fillId="2" borderId="3" xfId="0" applyFont="1" applyFill="1" applyBorder="1" applyAlignment="1" applyProtection="1">
      <alignment horizontal="left" vertical="center" wrapText="1"/>
    </xf>
    <xf numFmtId="0" fontId="5" fillId="2" borderId="4" xfId="0" applyFont="1" applyFill="1" applyBorder="1" applyAlignment="1" applyProtection="1">
      <alignment horizontal="left" vertical="center" wrapText="1"/>
    </xf>
    <xf numFmtId="0" fontId="6" fillId="2" borderId="3" xfId="0" applyFont="1" applyFill="1" applyBorder="1" applyAlignment="1" applyProtection="1">
      <alignment horizontal="left" vertical="center" wrapText="1"/>
    </xf>
    <xf numFmtId="0" fontId="5" fillId="2" borderId="5" xfId="0" applyFont="1" applyFill="1" applyBorder="1" applyAlignment="1" applyProtection="1">
      <alignment horizontal="left" vertical="center" wrapText="1"/>
    </xf>
    <xf numFmtId="0" fontId="6" fillId="0" borderId="15" xfId="0" applyFont="1" applyBorder="1" applyAlignment="1" applyProtection="1">
      <alignment horizontal="center" vertical="center" wrapText="1"/>
    </xf>
    <xf numFmtId="0" fontId="8" fillId="0" borderId="15" xfId="0" applyFont="1" applyBorder="1" applyAlignment="1" applyProtection="1">
      <alignment horizontal="justify" vertical="center"/>
    </xf>
    <xf numFmtId="9" fontId="5" fillId="2" borderId="6" xfId="0" applyNumberFormat="1" applyFont="1" applyFill="1" applyBorder="1" applyAlignment="1" applyProtection="1">
      <alignment horizontal="center" vertical="center" wrapText="1"/>
    </xf>
    <xf numFmtId="9" fontId="5" fillId="2" borderId="25" xfId="0" applyNumberFormat="1" applyFont="1" applyFill="1" applyBorder="1" applyAlignment="1" applyProtection="1">
      <alignment horizontal="center" vertical="center" wrapText="1"/>
    </xf>
    <xf numFmtId="0" fontId="5" fillId="2" borderId="26" xfId="0" applyFont="1" applyFill="1" applyBorder="1" applyAlignment="1" applyProtection="1">
      <alignment horizontal="center" vertical="center" wrapText="1"/>
    </xf>
    <xf numFmtId="0" fontId="5" fillId="2" borderId="22" xfId="0" applyFont="1" applyFill="1" applyBorder="1" applyAlignment="1" applyProtection="1">
      <alignment horizontal="left" vertical="center" wrapText="1"/>
    </xf>
    <xf numFmtId="0" fontId="5" fillId="2" borderId="23" xfId="0" applyFont="1" applyFill="1" applyBorder="1" applyAlignment="1" applyProtection="1">
      <alignment horizontal="left" vertical="center" wrapText="1"/>
    </xf>
    <xf numFmtId="0" fontId="5" fillId="2" borderId="27" xfId="0" applyFont="1" applyFill="1" applyBorder="1" applyAlignment="1" applyProtection="1">
      <alignment horizontal="left" vertical="center" wrapText="1"/>
    </xf>
    <xf numFmtId="0" fontId="9" fillId="2" borderId="2" xfId="0" applyFont="1" applyFill="1" applyBorder="1" applyAlignment="1" applyProtection="1">
      <alignment vertical="center" wrapText="1"/>
    </xf>
    <xf numFmtId="0" fontId="9" fillId="2" borderId="1" xfId="0" applyFont="1" applyFill="1" applyBorder="1" applyAlignment="1" applyProtection="1">
      <alignment horizontal="center" vertical="center" wrapText="1"/>
    </xf>
    <xf numFmtId="9" fontId="9" fillId="2" borderId="1" xfId="0" applyNumberFormat="1" applyFont="1" applyFill="1" applyBorder="1" applyAlignment="1" applyProtection="1">
      <alignment horizontal="center" vertical="center" wrapText="1"/>
    </xf>
    <xf numFmtId="9" fontId="9" fillId="2" borderId="15" xfId="0" applyNumberFormat="1" applyFont="1" applyFill="1" applyBorder="1" applyAlignment="1" applyProtection="1">
      <alignment horizontal="center" vertical="center" wrapText="1"/>
    </xf>
    <xf numFmtId="0" fontId="9" fillId="2" borderId="15" xfId="0" applyFont="1" applyFill="1" applyBorder="1" applyAlignment="1" applyProtection="1">
      <alignment horizontal="center" vertical="center" wrapText="1"/>
    </xf>
    <xf numFmtId="0" fontId="5" fillId="2" borderId="28" xfId="0" applyFont="1" applyFill="1" applyBorder="1" applyAlignment="1" applyProtection="1">
      <alignment horizontal="center" vertical="center" wrapText="1"/>
    </xf>
    <xf numFmtId="176" fontId="5" fillId="2" borderId="1" xfId="0" applyNumberFormat="1" applyFont="1" applyFill="1" applyBorder="1" applyAlignment="1" applyProtection="1">
      <alignment horizontal="center" vertical="center" wrapText="1"/>
    </xf>
    <xf numFmtId="176" fontId="5" fillId="2" borderId="6" xfId="0" applyNumberFormat="1" applyFont="1" applyFill="1" applyBorder="1" applyAlignment="1" applyProtection="1">
      <alignment horizontal="center" vertical="center" wrapText="1"/>
    </xf>
    <xf numFmtId="176" fontId="5" fillId="2" borderId="7" xfId="0" applyNumberFormat="1" applyFont="1" applyFill="1" applyBorder="1" applyAlignment="1" applyProtection="1">
      <alignment horizontal="center" vertical="center" wrapText="1"/>
    </xf>
    <xf numFmtId="0" fontId="5" fillId="2" borderId="8" xfId="0" applyFont="1" applyFill="1" applyBorder="1" applyAlignment="1" applyProtection="1">
      <alignment horizontal="left" vertical="center" wrapText="1"/>
    </xf>
    <xf numFmtId="0" fontId="5" fillId="2" borderId="9" xfId="0" applyFont="1" applyFill="1" applyBorder="1" applyAlignment="1" applyProtection="1">
      <alignment horizontal="left" vertical="center" wrapText="1"/>
    </xf>
    <xf numFmtId="0" fontId="5" fillId="2" borderId="10" xfId="0" applyFont="1" applyFill="1" applyBorder="1" applyAlignment="1" applyProtection="1">
      <alignment horizontal="left" vertical="center" wrapText="1"/>
    </xf>
    <xf numFmtId="0" fontId="5" fillId="2" borderId="11"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5" fillId="2" borderId="12" xfId="0" applyFont="1" applyFill="1" applyBorder="1" applyAlignment="1" applyProtection="1">
      <alignment horizontal="left" vertical="center" wrapText="1"/>
    </xf>
    <xf numFmtId="176" fontId="5" fillId="2" borderId="25" xfId="0" applyNumberFormat="1" applyFont="1" applyFill="1" applyBorder="1" applyAlignment="1" applyProtection="1">
      <alignment horizontal="center" vertical="center" wrapText="1"/>
    </xf>
    <xf numFmtId="10" fontId="5" fillId="2" borderId="1" xfId="0" applyNumberFormat="1" applyFont="1" applyFill="1" applyBorder="1" applyAlignment="1" applyProtection="1">
      <alignment horizontal="center" vertical="center" wrapText="1"/>
    </xf>
    <xf numFmtId="9" fontId="5" fillId="2" borderId="8" xfId="0" applyNumberFormat="1" applyFont="1" applyFill="1" applyBorder="1" applyAlignment="1" applyProtection="1">
      <alignment horizontal="left" vertical="center" wrapText="1"/>
    </xf>
    <xf numFmtId="9" fontId="5" fillId="2" borderId="8" xfId="0" applyNumberFormat="1" applyFont="1" applyFill="1" applyBorder="1" applyAlignment="1" applyProtection="1">
      <alignment horizontal="center" vertical="center" wrapText="1"/>
    </xf>
    <xf numFmtId="9" fontId="5" fillId="2" borderId="2" xfId="0" applyNumberFormat="1" applyFont="1" applyFill="1" applyBorder="1" applyAlignment="1" applyProtection="1">
      <alignment horizontal="center" vertical="center" wrapText="1"/>
    </xf>
    <xf numFmtId="0" fontId="6" fillId="0" borderId="0" xfId="0" applyFont="1" applyAlignment="1" applyProtection="1">
      <alignment horizontal="center" vertical="center"/>
    </xf>
    <xf numFmtId="0" fontId="5" fillId="2" borderId="6" xfId="0" applyFont="1" applyFill="1" applyBorder="1" applyAlignment="1" applyProtection="1">
      <alignment vertical="center" wrapText="1"/>
    </xf>
    <xf numFmtId="0" fontId="6" fillId="0" borderId="0" xfId="0" applyFont="1" applyAlignment="1" applyProtection="1">
      <alignment horizontal="justify" vertical="center"/>
    </xf>
    <xf numFmtId="9" fontId="5" fillId="2" borderId="16" xfId="0" applyNumberFormat="1" applyFont="1" applyFill="1" applyBorder="1" applyAlignment="1" applyProtection="1">
      <alignment horizontal="center" vertical="center" wrapText="1"/>
    </xf>
    <xf numFmtId="2" fontId="10" fillId="0" borderId="15" xfId="0" applyNumberFormat="1" applyFont="1" applyFill="1" applyBorder="1" applyAlignment="1" applyProtection="1">
      <alignment vertical="top"/>
    </xf>
    <xf numFmtId="0" fontId="3" fillId="2" borderId="0" xfId="0" applyFont="1" applyFill="1" applyBorder="1" applyAlignment="1" applyProtection="1">
      <alignment horizontal="center" vertical="center"/>
    </xf>
    <xf numFmtId="9" fontId="6" fillId="0" borderId="0" xfId="0" applyNumberFormat="1" applyFont="1" applyAlignment="1" applyProtection="1">
      <alignment horizontal="center" vertical="center"/>
    </xf>
    <xf numFmtId="0" fontId="5" fillId="2" borderId="15" xfId="0" applyFont="1" applyFill="1" applyBorder="1" applyAlignment="1" applyProtection="1">
      <alignment vertical="center" wrapText="1"/>
    </xf>
    <xf numFmtId="0" fontId="5" fillId="2" borderId="15" xfId="0" applyNumberFormat="1" applyFont="1" applyFill="1" applyBorder="1" applyAlignment="1" applyProtection="1">
      <alignment horizontal="center" vertical="center" wrapText="1"/>
    </xf>
    <xf numFmtId="2" fontId="10" fillId="0" borderId="15" xfId="0" applyNumberFormat="1" applyFont="1" applyFill="1" applyBorder="1" applyAlignment="1" applyProtection="1">
      <alignment horizontal="right" vertical="center"/>
    </xf>
    <xf numFmtId="10" fontId="5" fillId="2" borderId="2" xfId="0" applyNumberFormat="1"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5" fillId="2" borderId="16" xfId="0" applyFont="1" applyFill="1" applyBorder="1" applyAlignment="1" applyProtection="1">
      <alignment horizontal="left" vertical="center" wrapText="1"/>
    </xf>
    <xf numFmtId="0" fontId="5" fillId="2" borderId="17" xfId="0" applyFont="1" applyFill="1" applyBorder="1" applyAlignment="1" applyProtection="1">
      <alignment horizontal="left" vertical="center" wrapText="1"/>
    </xf>
    <xf numFmtId="10" fontId="5" fillId="2" borderId="15" xfId="0" applyNumberFormat="1" applyFont="1" applyFill="1" applyBorder="1" applyAlignment="1" applyProtection="1">
      <alignment horizontal="center" vertical="center" wrapText="1"/>
    </xf>
    <xf numFmtId="0" fontId="6" fillId="2" borderId="3" xfId="0" applyFont="1" applyFill="1" applyBorder="1" applyAlignment="1" applyProtection="1">
      <alignment vertical="center" wrapText="1"/>
    </xf>
    <xf numFmtId="0" fontId="5" fillId="2" borderId="4" xfId="0" applyFont="1" applyFill="1" applyBorder="1" applyAlignment="1" applyProtection="1">
      <alignment vertical="center" wrapText="1"/>
    </xf>
    <xf numFmtId="0" fontId="5" fillId="2" borderId="1" xfId="0" applyFont="1" applyFill="1" applyBorder="1" applyAlignment="1" applyProtection="1">
      <alignment vertical="center" wrapText="1"/>
    </xf>
    <xf numFmtId="9" fontId="12" fillId="2" borderId="2" xfId="0" applyNumberFormat="1" applyFont="1" applyFill="1" applyBorder="1" applyAlignment="1" applyProtection="1">
      <alignment horizontal="center" vertical="center" wrapText="1"/>
    </xf>
    <xf numFmtId="0" fontId="13" fillId="0" borderId="0" xfId="0" applyFont="1" applyFill="1" applyBorder="1" applyAlignment="1" applyProtection="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18"/>
  <sheetViews>
    <sheetView topLeftCell="A457" workbookViewId="0">
      <selection activeCell="B467" sqref="B467:D468"/>
    </sheetView>
  </sheetViews>
  <sheetFormatPr defaultColWidth="9" defaultRowHeight="13.5"/>
  <cols>
    <col min="1" max="1" width="8.68333333333333" style="42" customWidth="1"/>
    <col min="2" max="2" width="12.125" style="42" customWidth="1"/>
    <col min="3" max="3" width="8.875" style="42" customWidth="1"/>
    <col min="4" max="4" width="11.5" style="42" customWidth="1"/>
    <col min="5" max="5" width="8.375" style="42" customWidth="1"/>
    <col min="6" max="6" width="11.5" style="42" customWidth="1"/>
    <col min="7" max="7" width="9.25" style="42" customWidth="1"/>
    <col min="8" max="8" width="14.2333333333333" style="42" customWidth="1"/>
    <col min="9" max="16384" width="9" style="42"/>
  </cols>
  <sheetData>
    <row r="1" s="42" customFormat="1" ht="24" customHeight="1" spans="1:8">
      <c r="A1" s="2" t="s">
        <v>0</v>
      </c>
      <c r="B1" s="3"/>
      <c r="C1" s="3"/>
      <c r="D1" s="3"/>
      <c r="E1" s="3"/>
      <c r="F1" s="3"/>
      <c r="G1" s="3"/>
      <c r="H1" s="3"/>
    </row>
    <row r="2" s="42" customFormat="1" ht="24" customHeight="1" spans="1:8">
      <c r="A2" s="2"/>
      <c r="B2" s="3"/>
      <c r="C2" s="3"/>
      <c r="D2" s="3"/>
      <c r="E2" s="3"/>
      <c r="F2" s="3"/>
      <c r="G2" s="3"/>
      <c r="H2" s="3"/>
    </row>
    <row r="3" s="42" customFormat="1" ht="24" customHeight="1" spans="1:8">
      <c r="A3" s="2"/>
      <c r="B3" s="3"/>
      <c r="C3" s="3"/>
      <c r="D3" s="3"/>
      <c r="E3" s="3"/>
      <c r="F3" s="3"/>
      <c r="G3" s="3"/>
      <c r="H3" s="3"/>
    </row>
    <row r="4" s="43" customFormat="1" ht="23" customHeight="1" spans="1:8">
      <c r="A4" s="4" t="s">
        <v>1</v>
      </c>
      <c r="B4" s="4"/>
      <c r="C4" s="4"/>
      <c r="D4" s="4"/>
      <c r="E4" s="4"/>
      <c r="F4" s="4"/>
      <c r="G4" s="4"/>
      <c r="H4" s="4"/>
    </row>
    <row r="5" s="43" customFormat="1" ht="23" customHeight="1" spans="1:8">
      <c r="A5" s="4"/>
      <c r="B5" s="4"/>
      <c r="C5" s="4"/>
      <c r="D5" s="4"/>
      <c r="E5" s="4"/>
      <c r="F5" s="4"/>
      <c r="G5" s="4"/>
      <c r="H5" s="4"/>
    </row>
    <row r="6" s="1" customFormat="1" ht="25" customHeight="1" spans="1:8">
      <c r="A6" s="5" t="s">
        <v>2</v>
      </c>
      <c r="B6" s="6" t="s">
        <v>3</v>
      </c>
      <c r="C6" s="6"/>
      <c r="D6" s="6"/>
      <c r="E6" s="6"/>
      <c r="F6" s="6"/>
      <c r="G6" s="6"/>
      <c r="H6" s="6" t="s">
        <v>4</v>
      </c>
    </row>
    <row r="7" s="1" customFormat="1" ht="24.75" customHeight="1" spans="1:8">
      <c r="A7" s="7" t="s">
        <v>5</v>
      </c>
      <c r="B7" s="8" t="s">
        <v>6</v>
      </c>
      <c r="C7" s="45" t="s">
        <v>7</v>
      </c>
      <c r="D7" s="46"/>
      <c r="E7" s="8" t="s">
        <v>8</v>
      </c>
      <c r="F7" s="9" t="s">
        <v>9</v>
      </c>
      <c r="G7" s="11"/>
      <c r="H7" s="10"/>
    </row>
    <row r="8" s="1" customFormat="1" ht="18" customHeight="1" spans="1:8">
      <c r="A8" s="12" t="s">
        <v>10</v>
      </c>
      <c r="B8" s="9" t="s">
        <v>11</v>
      </c>
      <c r="C8" s="10"/>
      <c r="D8" s="9" t="s">
        <v>12</v>
      </c>
      <c r="E8" s="10"/>
      <c r="F8" s="9" t="s">
        <v>13</v>
      </c>
      <c r="G8" s="10"/>
      <c r="H8" s="8" t="s">
        <v>14</v>
      </c>
    </row>
    <row r="9" s="1" customFormat="1" ht="18" customHeight="1" spans="1:8">
      <c r="A9" s="13"/>
      <c r="B9" s="14" t="s">
        <v>15</v>
      </c>
      <c r="C9" s="14">
        <v>193</v>
      </c>
      <c r="D9" s="14" t="s">
        <v>16</v>
      </c>
      <c r="E9" s="14">
        <v>193</v>
      </c>
      <c r="F9" s="14" t="s">
        <v>17</v>
      </c>
      <c r="G9" s="14">
        <v>193</v>
      </c>
      <c r="H9" s="15">
        <v>1</v>
      </c>
    </row>
    <row r="10" s="1" customFormat="1" ht="23" customHeight="1" spans="1:8">
      <c r="A10" s="13"/>
      <c r="B10" s="16" t="s">
        <v>18</v>
      </c>
      <c r="C10" s="14">
        <f t="shared" ref="C10:G10" si="0">C9</f>
        <v>193</v>
      </c>
      <c r="D10" s="16" t="s">
        <v>18</v>
      </c>
      <c r="E10" s="14">
        <f t="shared" si="0"/>
        <v>193</v>
      </c>
      <c r="F10" s="16" t="s">
        <v>18</v>
      </c>
      <c r="G10" s="14">
        <f t="shared" si="0"/>
        <v>193</v>
      </c>
      <c r="H10" s="13"/>
    </row>
    <row r="11" s="1" customFormat="1" ht="19" customHeight="1" spans="1:8">
      <c r="A11" s="17"/>
      <c r="B11" s="16" t="s">
        <v>19</v>
      </c>
      <c r="C11" s="14"/>
      <c r="D11" s="16" t="s">
        <v>19</v>
      </c>
      <c r="E11" s="14"/>
      <c r="F11" s="16" t="s">
        <v>19</v>
      </c>
      <c r="G11" s="14"/>
      <c r="H11" s="17"/>
    </row>
    <row r="12" s="1" customFormat="1" ht="17" customHeight="1" spans="1:8">
      <c r="A12" s="12" t="s">
        <v>20</v>
      </c>
      <c r="B12" s="9" t="s">
        <v>21</v>
      </c>
      <c r="C12" s="11"/>
      <c r="D12" s="10"/>
      <c r="E12" s="9" t="s">
        <v>22</v>
      </c>
      <c r="F12" s="11"/>
      <c r="G12" s="10"/>
      <c r="H12" s="8" t="s">
        <v>23</v>
      </c>
    </row>
    <row r="13" s="1" customFormat="1" ht="18" customHeight="1" spans="1:8">
      <c r="A13" s="13"/>
      <c r="B13" s="18" t="s">
        <v>24</v>
      </c>
      <c r="C13" s="19"/>
      <c r="D13" s="20"/>
      <c r="E13" s="18" t="s">
        <v>25</v>
      </c>
      <c r="F13" s="19"/>
      <c r="G13" s="20"/>
      <c r="H13" s="15">
        <v>1</v>
      </c>
    </row>
    <row r="14" s="1" customFormat="1" ht="18" customHeight="1" spans="1:8">
      <c r="A14" s="13"/>
      <c r="B14" s="21"/>
      <c r="C14" s="22"/>
      <c r="D14" s="23"/>
      <c r="E14" s="21"/>
      <c r="F14" s="22"/>
      <c r="G14" s="23"/>
      <c r="H14" s="13"/>
    </row>
    <row r="15" s="1" customFormat="1" ht="16" customHeight="1" spans="1:8">
      <c r="A15" s="24" t="s">
        <v>26</v>
      </c>
      <c r="B15" s="8" t="s">
        <v>27</v>
      </c>
      <c r="C15" s="8" t="s">
        <v>28</v>
      </c>
      <c r="D15" s="9" t="s">
        <v>29</v>
      </c>
      <c r="E15" s="10"/>
      <c r="F15" s="8" t="s">
        <v>30</v>
      </c>
      <c r="G15" s="8" t="s">
        <v>31</v>
      </c>
      <c r="H15" s="8" t="s">
        <v>32</v>
      </c>
    </row>
    <row r="16" s="1" customFormat="1" ht="22" customHeight="1" spans="1:8">
      <c r="A16" s="25"/>
      <c r="B16" s="12" t="s">
        <v>33</v>
      </c>
      <c r="C16" s="12" t="s">
        <v>34</v>
      </c>
      <c r="D16" s="47" t="s">
        <v>35</v>
      </c>
      <c r="E16" s="46"/>
      <c r="F16" s="12" t="s">
        <v>36</v>
      </c>
      <c r="G16" s="12" t="s">
        <v>36</v>
      </c>
      <c r="H16" s="8">
        <v>25</v>
      </c>
    </row>
    <row r="17" s="1" customFormat="1" ht="16" customHeight="1" spans="1:8">
      <c r="A17" s="25"/>
      <c r="B17" s="13"/>
      <c r="C17" s="8" t="s">
        <v>37</v>
      </c>
      <c r="D17" s="45" t="s">
        <v>38</v>
      </c>
      <c r="E17" s="46"/>
      <c r="F17" s="12" t="s">
        <v>39</v>
      </c>
      <c r="G17" s="12" t="s">
        <v>39</v>
      </c>
      <c r="H17" s="8">
        <v>25</v>
      </c>
    </row>
    <row r="18" s="1" customFormat="1" ht="18" customHeight="1" spans="1:8">
      <c r="A18" s="25"/>
      <c r="B18" s="30" t="s">
        <v>40</v>
      </c>
      <c r="C18" s="10" t="s">
        <v>41</v>
      </c>
      <c r="D18" s="45" t="s">
        <v>42</v>
      </c>
      <c r="E18" s="48"/>
      <c r="F18" s="30" t="s">
        <v>43</v>
      </c>
      <c r="G18" s="30" t="s">
        <v>43</v>
      </c>
      <c r="H18" s="8">
        <v>15</v>
      </c>
    </row>
    <row r="19" s="1" customFormat="1" ht="20" customHeight="1" spans="1:8">
      <c r="A19" s="25"/>
      <c r="B19" s="30"/>
      <c r="C19" s="10" t="s">
        <v>44</v>
      </c>
      <c r="D19" s="45" t="s">
        <v>45</v>
      </c>
      <c r="E19" s="48"/>
      <c r="F19" s="49" t="s">
        <v>46</v>
      </c>
      <c r="G19" s="49" t="s">
        <v>46</v>
      </c>
      <c r="H19" s="8">
        <v>15</v>
      </c>
    </row>
    <row r="20" s="1" customFormat="1" ht="31" customHeight="1" spans="1:8">
      <c r="A20" s="25"/>
      <c r="B20" s="17" t="s">
        <v>47</v>
      </c>
      <c r="C20" s="8" t="s">
        <v>48</v>
      </c>
      <c r="D20" s="45" t="s">
        <v>49</v>
      </c>
      <c r="E20" s="48"/>
      <c r="F20" s="50" t="s">
        <v>50</v>
      </c>
      <c r="G20" s="50" t="s">
        <v>50</v>
      </c>
      <c r="H20" s="8">
        <v>10</v>
      </c>
    </row>
    <row r="21" s="1" customFormat="1" ht="20" customHeight="1" spans="1:8">
      <c r="A21" s="25"/>
      <c r="B21" s="30" t="s">
        <v>51</v>
      </c>
      <c r="C21" s="30" t="s">
        <v>52</v>
      </c>
      <c r="D21" s="31" t="s">
        <v>53</v>
      </c>
      <c r="E21" s="32"/>
      <c r="F21" s="51">
        <v>1</v>
      </c>
      <c r="G21" s="52">
        <v>1</v>
      </c>
      <c r="H21" s="8">
        <v>10</v>
      </c>
    </row>
    <row r="22" s="1" customFormat="1" ht="18" customHeight="1" spans="1:8">
      <c r="A22" s="53"/>
      <c r="B22" s="30" t="s">
        <v>54</v>
      </c>
      <c r="C22" s="30"/>
      <c r="D22" s="30"/>
      <c r="E22" s="30"/>
      <c r="F22" s="30"/>
      <c r="G22" s="30"/>
      <c r="H22" s="8">
        <f>SUM(H16:H21)</f>
        <v>100</v>
      </c>
    </row>
    <row r="23" s="1" customFormat="1" ht="21" customHeight="1" spans="1:8">
      <c r="A23" s="35"/>
      <c r="B23" s="30" t="s">
        <v>55</v>
      </c>
      <c r="C23" s="30"/>
      <c r="D23" s="30"/>
      <c r="E23" s="30"/>
      <c r="F23" s="30"/>
      <c r="G23" s="30"/>
      <c r="H23" s="8" t="s">
        <v>56</v>
      </c>
    </row>
    <row r="24" s="1" customFormat="1" ht="37" customHeight="1" spans="1:8">
      <c r="A24" s="38" t="s">
        <v>57</v>
      </c>
      <c r="B24" s="54" t="s">
        <v>58</v>
      </c>
      <c r="C24" s="55"/>
      <c r="D24" s="55"/>
      <c r="E24" s="55"/>
      <c r="F24" s="55"/>
      <c r="G24" s="55"/>
      <c r="H24" s="56"/>
    </row>
    <row r="25" s="1" customFormat="1" ht="21" customHeight="1" spans="1:8">
      <c r="A25" s="5" t="s">
        <v>59</v>
      </c>
      <c r="B25" s="6"/>
      <c r="C25" s="6"/>
      <c r="D25" s="6"/>
      <c r="E25" s="6"/>
      <c r="F25" s="5" t="s">
        <v>60</v>
      </c>
      <c r="G25" s="5"/>
      <c r="H25" s="5"/>
    </row>
    <row r="26" s="1" customFormat="1" ht="21" customHeight="1" spans="1:8">
      <c r="A26" s="5"/>
      <c r="B26" s="6"/>
      <c r="C26" s="6"/>
      <c r="D26" s="6"/>
      <c r="E26" s="6"/>
      <c r="F26" s="5"/>
      <c r="G26" s="5"/>
      <c r="H26" s="5"/>
    </row>
    <row r="27" s="1" customFormat="1" ht="21" customHeight="1" spans="1:8">
      <c r="A27" s="5"/>
      <c r="B27" s="6"/>
      <c r="C27" s="6"/>
      <c r="D27" s="6"/>
      <c r="E27" s="6"/>
      <c r="F27" s="5"/>
      <c r="G27" s="5"/>
      <c r="H27" s="5"/>
    </row>
    <row r="28" s="1" customFormat="1" ht="21" customHeight="1" spans="1:8">
      <c r="A28" s="5"/>
      <c r="B28" s="6"/>
      <c r="C28" s="6"/>
      <c r="D28" s="6"/>
      <c r="E28" s="6"/>
      <c r="F28" s="5"/>
      <c r="G28" s="5"/>
      <c r="H28" s="5"/>
    </row>
    <row r="29" s="1" customFormat="1" ht="21" customHeight="1" spans="1:8">
      <c r="A29" s="5"/>
      <c r="B29" s="6"/>
      <c r="C29" s="6"/>
      <c r="D29" s="6"/>
      <c r="E29" s="6"/>
      <c r="F29" s="5"/>
      <c r="G29" s="5"/>
      <c r="H29" s="5"/>
    </row>
    <row r="30" s="1" customFormat="1" ht="21" customHeight="1" spans="1:8">
      <c r="A30" s="5"/>
      <c r="B30" s="6"/>
      <c r="C30" s="6"/>
      <c r="D30" s="6"/>
      <c r="E30" s="6"/>
      <c r="F30" s="5"/>
      <c r="G30" s="5"/>
      <c r="H30" s="5"/>
    </row>
    <row r="31" s="1" customFormat="1" ht="21" customHeight="1" spans="1:8">
      <c r="A31" s="5"/>
      <c r="B31" s="6"/>
      <c r="C31" s="6"/>
      <c r="D31" s="6"/>
      <c r="E31" s="6"/>
      <c r="F31" s="5"/>
      <c r="G31" s="5"/>
      <c r="H31" s="5"/>
    </row>
    <row r="32" s="1" customFormat="1"/>
    <row r="33" s="1" customFormat="1" ht="29" customHeight="1" spans="1:8">
      <c r="A33" s="2" t="s">
        <v>0</v>
      </c>
      <c r="B33" s="3"/>
      <c r="C33" s="3"/>
      <c r="D33" s="3"/>
      <c r="E33" s="3"/>
      <c r="F33" s="3"/>
      <c r="G33" s="3"/>
      <c r="H33" s="3"/>
    </row>
    <row r="34" s="1" customFormat="1" ht="29" customHeight="1" spans="1:8">
      <c r="A34" s="2"/>
      <c r="B34" s="3"/>
      <c r="C34" s="3"/>
      <c r="D34" s="3"/>
      <c r="E34" s="3"/>
      <c r="F34" s="3"/>
      <c r="G34" s="3"/>
      <c r="H34" s="3"/>
    </row>
    <row r="35" s="1" customFormat="1" ht="18" customHeight="1" spans="1:8">
      <c r="A35" s="2"/>
      <c r="B35" s="3"/>
      <c r="C35" s="3"/>
      <c r="D35" s="3"/>
      <c r="E35" s="3"/>
      <c r="F35" s="3"/>
      <c r="G35" s="3"/>
      <c r="H35" s="3"/>
    </row>
    <row r="36" s="1" customFormat="1" ht="25.5" spans="1:8">
      <c r="A36" s="4" t="s">
        <v>1</v>
      </c>
      <c r="B36" s="4"/>
      <c r="C36" s="4"/>
      <c r="D36" s="4"/>
      <c r="E36" s="4"/>
      <c r="F36" s="4"/>
      <c r="G36" s="4"/>
      <c r="H36" s="4"/>
    </row>
    <row r="37" s="1" customFormat="1" ht="25.5" spans="1:8">
      <c r="A37" s="4"/>
      <c r="B37" s="4"/>
      <c r="C37" s="4"/>
      <c r="D37" s="4"/>
      <c r="E37" s="4"/>
      <c r="F37" s="4"/>
      <c r="G37" s="4"/>
      <c r="H37" s="4"/>
    </row>
    <row r="38" s="1" customFormat="1" spans="1:8">
      <c r="A38" s="5" t="s">
        <v>2</v>
      </c>
      <c r="B38" s="6" t="s">
        <v>3</v>
      </c>
      <c r="C38" s="6"/>
      <c r="D38" s="6"/>
      <c r="E38" s="6"/>
      <c r="F38" s="6"/>
      <c r="G38" s="6"/>
      <c r="H38" s="6" t="s">
        <v>4</v>
      </c>
    </row>
    <row r="39" s="1" customFormat="1" ht="25" customHeight="1" spans="1:8">
      <c r="A39" s="7" t="s">
        <v>5</v>
      </c>
      <c r="B39" s="8" t="s">
        <v>6</v>
      </c>
      <c r="C39" s="45" t="s">
        <v>61</v>
      </c>
      <c r="D39" s="46"/>
      <c r="E39" s="8" t="s">
        <v>8</v>
      </c>
      <c r="F39" s="9" t="s">
        <v>9</v>
      </c>
      <c r="G39" s="11"/>
      <c r="H39" s="10"/>
    </row>
    <row r="40" s="1" customFormat="1" ht="17" customHeight="1" spans="1:8">
      <c r="A40" s="12" t="s">
        <v>10</v>
      </c>
      <c r="B40" s="9" t="s">
        <v>11</v>
      </c>
      <c r="C40" s="10"/>
      <c r="D40" s="9" t="s">
        <v>12</v>
      </c>
      <c r="E40" s="10"/>
      <c r="F40" s="9" t="s">
        <v>13</v>
      </c>
      <c r="G40" s="10"/>
      <c r="H40" s="8" t="s">
        <v>14</v>
      </c>
    </row>
    <row r="41" s="1" customFormat="1" ht="24" customHeight="1" spans="1:8">
      <c r="A41" s="13"/>
      <c r="B41" s="14" t="s">
        <v>15</v>
      </c>
      <c r="C41" s="14">
        <v>23</v>
      </c>
      <c r="D41" s="14" t="s">
        <v>16</v>
      </c>
      <c r="E41" s="14">
        <v>23</v>
      </c>
      <c r="F41" s="14" t="s">
        <v>17</v>
      </c>
      <c r="G41" s="14">
        <v>19.09</v>
      </c>
      <c r="H41" s="15">
        <v>0.83</v>
      </c>
    </row>
    <row r="42" s="1" customFormat="1" ht="24" customHeight="1" spans="1:8">
      <c r="A42" s="13"/>
      <c r="B42" s="16" t="s">
        <v>18</v>
      </c>
      <c r="C42" s="14">
        <v>23</v>
      </c>
      <c r="D42" s="16" t="s">
        <v>18</v>
      </c>
      <c r="E42" s="14">
        <v>23</v>
      </c>
      <c r="F42" s="16" t="s">
        <v>18</v>
      </c>
      <c r="G42" s="14">
        <v>19.09</v>
      </c>
      <c r="H42" s="13"/>
    </row>
    <row r="43" s="1" customFormat="1" ht="29" customHeight="1" spans="1:8">
      <c r="A43" s="17"/>
      <c r="B43" s="16" t="s">
        <v>19</v>
      </c>
      <c r="C43" s="57"/>
      <c r="D43" s="16" t="s">
        <v>19</v>
      </c>
      <c r="E43" s="14"/>
      <c r="F43" s="16" t="s">
        <v>19</v>
      </c>
      <c r="G43" s="14"/>
      <c r="H43" s="17"/>
    </row>
    <row r="44" s="1" customFormat="1" ht="20" customHeight="1" spans="1:8">
      <c r="A44" s="12" t="s">
        <v>20</v>
      </c>
      <c r="B44" s="9" t="s">
        <v>21</v>
      </c>
      <c r="C44" s="11"/>
      <c r="D44" s="10"/>
      <c r="E44" s="9" t="s">
        <v>22</v>
      </c>
      <c r="F44" s="11"/>
      <c r="G44" s="10"/>
      <c r="H44" s="8" t="s">
        <v>23</v>
      </c>
    </row>
    <row r="45" s="1" customFormat="1" ht="23" customHeight="1" spans="1:8">
      <c r="A45" s="13"/>
      <c r="B45" s="18" t="s">
        <v>62</v>
      </c>
      <c r="C45" s="19"/>
      <c r="D45" s="20"/>
      <c r="E45" s="18" t="s">
        <v>25</v>
      </c>
      <c r="F45" s="19"/>
      <c r="G45" s="20"/>
      <c r="H45" s="15">
        <v>1</v>
      </c>
    </row>
    <row r="46" s="1" customFormat="1" ht="36" customHeight="1" spans="1:8">
      <c r="A46" s="13"/>
      <c r="B46" s="21"/>
      <c r="C46" s="22"/>
      <c r="D46" s="23"/>
      <c r="E46" s="21"/>
      <c r="F46" s="22"/>
      <c r="G46" s="23"/>
      <c r="H46" s="13"/>
    </row>
    <row r="47" s="1" customFormat="1" ht="20" customHeight="1" spans="1:8">
      <c r="A47" s="24" t="s">
        <v>26</v>
      </c>
      <c r="B47" s="8" t="s">
        <v>27</v>
      </c>
      <c r="C47" s="8" t="s">
        <v>28</v>
      </c>
      <c r="D47" s="9" t="s">
        <v>29</v>
      </c>
      <c r="E47" s="10"/>
      <c r="F47" s="8" t="s">
        <v>30</v>
      </c>
      <c r="G47" s="8" t="s">
        <v>31</v>
      </c>
      <c r="H47" s="8" t="s">
        <v>32</v>
      </c>
    </row>
    <row r="48" s="1" customFormat="1" ht="18" customHeight="1" spans="1:8">
      <c r="A48" s="25"/>
      <c r="B48" s="12" t="s">
        <v>33</v>
      </c>
      <c r="C48" s="12" t="s">
        <v>63</v>
      </c>
      <c r="D48" s="26" t="s">
        <v>64</v>
      </c>
      <c r="E48" s="27"/>
      <c r="F48" s="15">
        <v>1</v>
      </c>
      <c r="G48" s="15">
        <v>1</v>
      </c>
      <c r="H48" s="12">
        <v>25</v>
      </c>
    </row>
    <row r="49" s="1" customFormat="1" ht="18" customHeight="1" spans="1:8">
      <c r="A49" s="25"/>
      <c r="B49" s="13"/>
      <c r="C49" s="8" t="s">
        <v>37</v>
      </c>
      <c r="D49" s="28" t="s">
        <v>65</v>
      </c>
      <c r="E49" s="29"/>
      <c r="F49" s="12" t="s">
        <v>66</v>
      </c>
      <c r="G49" s="12" t="s">
        <v>66</v>
      </c>
      <c r="H49" s="58">
        <v>25</v>
      </c>
    </row>
    <row r="50" s="1" customFormat="1" ht="24" customHeight="1" spans="1:8">
      <c r="A50" s="25"/>
      <c r="B50" s="12" t="s">
        <v>40</v>
      </c>
      <c r="C50" s="8" t="s">
        <v>41</v>
      </c>
      <c r="D50" s="28" t="s">
        <v>67</v>
      </c>
      <c r="E50" s="29"/>
      <c r="F50" s="12" t="s">
        <v>68</v>
      </c>
      <c r="G50" s="12" t="s">
        <v>68</v>
      </c>
      <c r="H50" s="58">
        <v>15</v>
      </c>
    </row>
    <row r="51" s="1" customFormat="1" ht="22" customHeight="1" spans="1:8">
      <c r="A51" s="25"/>
      <c r="B51" s="13"/>
      <c r="C51" s="8" t="s">
        <v>44</v>
      </c>
      <c r="D51" s="28" t="s">
        <v>45</v>
      </c>
      <c r="E51" s="29"/>
      <c r="F51" s="12" t="s">
        <v>68</v>
      </c>
      <c r="G51" s="12" t="s">
        <v>68</v>
      </c>
      <c r="H51" s="58">
        <v>15</v>
      </c>
    </row>
    <row r="52" s="1" customFormat="1" ht="24" customHeight="1" spans="1:8">
      <c r="A52" s="25"/>
      <c r="B52" s="8" t="s">
        <v>47</v>
      </c>
      <c r="C52" s="8" t="s">
        <v>48</v>
      </c>
      <c r="D52" s="28" t="s">
        <v>69</v>
      </c>
      <c r="E52" s="29"/>
      <c r="F52" s="59">
        <v>0.95</v>
      </c>
      <c r="G52" s="59">
        <v>0.95</v>
      </c>
      <c r="H52" s="58">
        <v>10</v>
      </c>
    </row>
    <row r="53" s="1" customFormat="1" ht="19" customHeight="1" spans="1:8">
      <c r="A53" s="25"/>
      <c r="B53" s="30" t="s">
        <v>51</v>
      </c>
      <c r="C53" s="30" t="s">
        <v>52</v>
      </c>
      <c r="D53" s="31" t="s">
        <v>70</v>
      </c>
      <c r="E53" s="32"/>
      <c r="F53" s="60">
        <v>1</v>
      </c>
      <c r="G53" s="60">
        <v>1</v>
      </c>
      <c r="H53" s="61">
        <v>10</v>
      </c>
    </row>
    <row r="54" s="1" customFormat="1" ht="22" customHeight="1" spans="1:8">
      <c r="A54" s="53"/>
      <c r="B54" s="30" t="s">
        <v>54</v>
      </c>
      <c r="C54" s="30"/>
      <c r="D54" s="30"/>
      <c r="E54" s="30"/>
      <c r="F54" s="30"/>
      <c r="G54" s="30"/>
      <c r="H54" s="61">
        <f>SUM(H48:H53)</f>
        <v>100</v>
      </c>
    </row>
    <row r="55" s="1" customFormat="1" ht="22" customHeight="1" spans="1:8">
      <c r="A55" s="35"/>
      <c r="B55" s="30" t="s">
        <v>55</v>
      </c>
      <c r="C55" s="30"/>
      <c r="D55" s="30"/>
      <c r="E55" s="30"/>
      <c r="F55" s="30"/>
      <c r="G55" s="30"/>
      <c r="H55" s="62" t="s">
        <v>56</v>
      </c>
    </row>
    <row r="56" s="1" customFormat="1" ht="42" spans="1:8">
      <c r="A56" s="38" t="s">
        <v>57</v>
      </c>
      <c r="B56" s="54" t="s">
        <v>71</v>
      </c>
      <c r="C56" s="55"/>
      <c r="D56" s="55"/>
      <c r="E56" s="55"/>
      <c r="F56" s="55"/>
      <c r="G56" s="55"/>
      <c r="H56" s="56"/>
    </row>
    <row r="57" s="1" customFormat="1" ht="28" customHeight="1" spans="1:8">
      <c r="A57" s="5" t="s">
        <v>72</v>
      </c>
      <c r="B57" s="6"/>
      <c r="C57" s="6"/>
      <c r="D57" s="6"/>
      <c r="E57" s="6"/>
      <c r="F57" s="5" t="s">
        <v>73</v>
      </c>
      <c r="G57" s="5"/>
      <c r="H57" s="5"/>
    </row>
    <row r="58" s="1" customFormat="1" ht="31" customHeight="1"/>
    <row r="59" s="1" customFormat="1" ht="30" customHeight="1"/>
    <row r="60" s="1" customFormat="1" ht="30" customHeight="1"/>
    <row r="61" s="1" customFormat="1"/>
    <row r="62" s="1" customFormat="1" ht="17" customHeight="1"/>
    <row r="63" s="1" customFormat="1" ht="15" customHeight="1"/>
    <row r="64" s="1" customFormat="1" ht="14" customHeight="1"/>
    <row r="65" s="1" customFormat="1" ht="25.5" spans="1:8">
      <c r="A65" s="4" t="s">
        <v>1</v>
      </c>
      <c r="B65" s="4"/>
      <c r="C65" s="4"/>
      <c r="D65" s="4"/>
      <c r="E65" s="4"/>
      <c r="F65" s="4"/>
      <c r="G65" s="4"/>
      <c r="H65" s="4"/>
    </row>
    <row r="66" s="1" customFormat="1" ht="25.5" spans="1:8">
      <c r="A66" s="4"/>
      <c r="B66" s="4"/>
      <c r="C66" s="4"/>
      <c r="D66" s="4"/>
      <c r="E66" s="4"/>
      <c r="F66" s="4"/>
      <c r="G66" s="4"/>
      <c r="H66" s="4"/>
    </row>
    <row r="67" s="1" customFormat="1" ht="25.5" spans="1:8">
      <c r="A67" s="4"/>
      <c r="B67" s="4"/>
      <c r="C67" s="4"/>
      <c r="D67" s="4"/>
      <c r="E67" s="4"/>
      <c r="F67" s="4"/>
      <c r="G67" s="4"/>
      <c r="H67" s="4"/>
    </row>
    <row r="68" s="1" customFormat="1" spans="1:8">
      <c r="A68" s="5" t="s">
        <v>2</v>
      </c>
      <c r="B68" s="6" t="s">
        <v>3</v>
      </c>
      <c r="C68" s="6"/>
      <c r="D68" s="6"/>
      <c r="E68" s="6"/>
      <c r="F68" s="6"/>
      <c r="G68" s="6"/>
      <c r="H68" s="6" t="s">
        <v>4</v>
      </c>
    </row>
    <row r="69" s="1" customFormat="1" ht="30" customHeight="1" spans="1:8">
      <c r="A69" s="7" t="s">
        <v>5</v>
      </c>
      <c r="B69" s="8" t="s">
        <v>6</v>
      </c>
      <c r="C69" s="45" t="s">
        <v>74</v>
      </c>
      <c r="D69" s="46"/>
      <c r="E69" s="8" t="s">
        <v>8</v>
      </c>
      <c r="F69" s="9" t="s">
        <v>9</v>
      </c>
      <c r="G69" s="11"/>
      <c r="H69" s="10"/>
    </row>
    <row r="70" s="1" customFormat="1" ht="21" customHeight="1" spans="1:8">
      <c r="A70" s="12" t="s">
        <v>10</v>
      </c>
      <c r="B70" s="9" t="s">
        <v>11</v>
      </c>
      <c r="C70" s="10"/>
      <c r="D70" s="9" t="s">
        <v>12</v>
      </c>
      <c r="E70" s="10"/>
      <c r="F70" s="9" t="s">
        <v>13</v>
      </c>
      <c r="G70" s="10"/>
      <c r="H70" s="8" t="s">
        <v>14</v>
      </c>
    </row>
    <row r="71" s="1" customFormat="1" ht="21" customHeight="1" spans="1:8">
      <c r="A71" s="13"/>
      <c r="B71" s="14" t="s">
        <v>15</v>
      </c>
      <c r="C71" s="14">
        <v>185</v>
      </c>
      <c r="D71" s="14" t="s">
        <v>16</v>
      </c>
      <c r="E71" s="14">
        <f>C71</f>
        <v>185</v>
      </c>
      <c r="F71" s="14" t="s">
        <v>17</v>
      </c>
      <c r="G71" s="14">
        <v>185</v>
      </c>
      <c r="H71" s="15">
        <v>1</v>
      </c>
    </row>
    <row r="72" s="1" customFormat="1" ht="18" customHeight="1" spans="1:8">
      <c r="A72" s="13"/>
      <c r="B72" s="16" t="s">
        <v>18</v>
      </c>
      <c r="C72" s="14">
        <f t="shared" ref="C72:G72" si="1">C71</f>
        <v>185</v>
      </c>
      <c r="D72" s="16" t="s">
        <v>18</v>
      </c>
      <c r="E72" s="14">
        <f t="shared" si="1"/>
        <v>185</v>
      </c>
      <c r="F72" s="16" t="s">
        <v>18</v>
      </c>
      <c r="G72" s="14">
        <f t="shared" si="1"/>
        <v>185</v>
      </c>
      <c r="H72" s="13"/>
    </row>
    <row r="73" s="1" customFormat="1" ht="27" customHeight="1" spans="1:8">
      <c r="A73" s="17"/>
      <c r="B73" s="16" t="s">
        <v>19</v>
      </c>
      <c r="C73" s="14"/>
      <c r="D73" s="16" t="s">
        <v>19</v>
      </c>
      <c r="E73" s="14"/>
      <c r="F73" s="16" t="s">
        <v>19</v>
      </c>
      <c r="G73" s="14"/>
      <c r="H73" s="17"/>
    </row>
    <row r="74" s="1" customFormat="1" ht="23" customHeight="1" spans="1:8">
      <c r="A74" s="12" t="s">
        <v>20</v>
      </c>
      <c r="B74" s="9" t="s">
        <v>21</v>
      </c>
      <c r="C74" s="11"/>
      <c r="D74" s="10"/>
      <c r="E74" s="9" t="s">
        <v>22</v>
      </c>
      <c r="F74" s="11"/>
      <c r="G74" s="10"/>
      <c r="H74" s="8" t="s">
        <v>23</v>
      </c>
    </row>
    <row r="75" s="1" customFormat="1" spans="1:8">
      <c r="A75" s="13"/>
      <c r="B75" s="18" t="s">
        <v>75</v>
      </c>
      <c r="C75" s="19"/>
      <c r="D75" s="20"/>
      <c r="E75" s="18" t="s">
        <v>25</v>
      </c>
      <c r="F75" s="19"/>
      <c r="G75" s="20"/>
      <c r="H75" s="15">
        <v>1</v>
      </c>
    </row>
    <row r="76" s="1" customFormat="1" spans="1:8">
      <c r="A76" s="13"/>
      <c r="B76" s="21"/>
      <c r="C76" s="22"/>
      <c r="D76" s="23"/>
      <c r="E76" s="21"/>
      <c r="F76" s="22"/>
      <c r="G76" s="23"/>
      <c r="H76" s="13"/>
    </row>
    <row r="77" s="1" customFormat="1" ht="24" customHeight="1" spans="1:8">
      <c r="A77" s="24" t="s">
        <v>26</v>
      </c>
      <c r="B77" s="8" t="s">
        <v>27</v>
      </c>
      <c r="C77" s="8" t="s">
        <v>28</v>
      </c>
      <c r="D77" s="9" t="s">
        <v>29</v>
      </c>
      <c r="E77" s="10"/>
      <c r="F77" s="8" t="s">
        <v>30</v>
      </c>
      <c r="G77" s="8" t="s">
        <v>31</v>
      </c>
      <c r="H77" s="8" t="s">
        <v>32</v>
      </c>
    </row>
    <row r="78" s="1" customFormat="1" ht="22" customHeight="1" spans="1:8">
      <c r="A78" s="25"/>
      <c r="B78" s="12" t="s">
        <v>33</v>
      </c>
      <c r="C78" s="12" t="s">
        <v>34</v>
      </c>
      <c r="D78" s="47" t="s">
        <v>35</v>
      </c>
      <c r="E78" s="46"/>
      <c r="F78" s="12" t="s">
        <v>76</v>
      </c>
      <c r="G78" s="12" t="s">
        <v>76</v>
      </c>
      <c r="H78" s="8">
        <v>25</v>
      </c>
    </row>
    <row r="79" s="1" customFormat="1" ht="21" customHeight="1" spans="1:8">
      <c r="A79" s="25"/>
      <c r="B79" s="13"/>
      <c r="C79" s="8" t="s">
        <v>37</v>
      </c>
      <c r="D79" s="45" t="s">
        <v>38</v>
      </c>
      <c r="E79" s="46"/>
      <c r="F79" s="12" t="s">
        <v>39</v>
      </c>
      <c r="G79" s="12" t="s">
        <v>39</v>
      </c>
      <c r="H79" s="8">
        <v>25</v>
      </c>
    </row>
    <row r="80" s="1" customFormat="1" ht="18" customHeight="1" spans="1:8">
      <c r="A80" s="25"/>
      <c r="B80" s="30" t="s">
        <v>40</v>
      </c>
      <c r="C80" s="10" t="s">
        <v>41</v>
      </c>
      <c r="D80" s="45" t="s">
        <v>42</v>
      </c>
      <c r="E80" s="48"/>
      <c r="F80" s="30" t="s">
        <v>43</v>
      </c>
      <c r="G80" s="30" t="s">
        <v>43</v>
      </c>
      <c r="H80" s="8">
        <v>15</v>
      </c>
    </row>
    <row r="81" s="1" customFormat="1" ht="21" customHeight="1" spans="1:8">
      <c r="A81" s="25"/>
      <c r="B81" s="30"/>
      <c r="C81" s="10" t="s">
        <v>44</v>
      </c>
      <c r="D81" s="45" t="s">
        <v>45</v>
      </c>
      <c r="E81" s="48"/>
      <c r="F81" s="49" t="s">
        <v>46</v>
      </c>
      <c r="G81" s="49" t="s">
        <v>46</v>
      </c>
      <c r="H81" s="8">
        <v>15</v>
      </c>
    </row>
    <row r="82" s="1" customFormat="1" ht="32" customHeight="1" spans="1:8">
      <c r="A82" s="25"/>
      <c r="B82" s="17" t="s">
        <v>47</v>
      </c>
      <c r="C82" s="8" t="s">
        <v>48</v>
      </c>
      <c r="D82" s="45" t="s">
        <v>49</v>
      </c>
      <c r="E82" s="48"/>
      <c r="F82" s="50" t="s">
        <v>50</v>
      </c>
      <c r="G82" s="50" t="s">
        <v>50</v>
      </c>
      <c r="H82" s="8">
        <v>10</v>
      </c>
    </row>
    <row r="83" s="1" customFormat="1" ht="21" customHeight="1" spans="1:8">
      <c r="A83" s="25"/>
      <c r="B83" s="30" t="s">
        <v>51</v>
      </c>
      <c r="C83" s="30" t="s">
        <v>52</v>
      </c>
      <c r="D83" s="31" t="s">
        <v>53</v>
      </c>
      <c r="E83" s="32"/>
      <c r="F83" s="51">
        <v>1</v>
      </c>
      <c r="G83" s="52">
        <v>1</v>
      </c>
      <c r="H83" s="8">
        <v>10</v>
      </c>
    </row>
    <row r="84" s="1" customFormat="1" ht="23" customHeight="1" spans="1:8">
      <c r="A84" s="53"/>
      <c r="B84" s="30" t="s">
        <v>54</v>
      </c>
      <c r="C84" s="30"/>
      <c r="D84" s="30"/>
      <c r="E84" s="30"/>
      <c r="F84" s="30"/>
      <c r="G84" s="30"/>
      <c r="H84" s="8">
        <f>SUM(H78:H83)</f>
        <v>100</v>
      </c>
    </row>
    <row r="85" s="1" customFormat="1" ht="18" customHeight="1" spans="1:8">
      <c r="A85" s="35"/>
      <c r="B85" s="30" t="s">
        <v>55</v>
      </c>
      <c r="C85" s="30"/>
      <c r="D85" s="30"/>
      <c r="E85" s="30"/>
      <c r="F85" s="30"/>
      <c r="G85" s="30"/>
      <c r="H85" s="8" t="s">
        <v>56</v>
      </c>
    </row>
    <row r="86" s="1" customFormat="1" ht="46" customHeight="1" spans="1:8">
      <c r="A86" s="38" t="s">
        <v>57</v>
      </c>
      <c r="B86" s="54" t="s">
        <v>71</v>
      </c>
      <c r="C86" s="55"/>
      <c r="D86" s="55"/>
      <c r="E86" s="55"/>
      <c r="F86" s="55"/>
      <c r="G86" s="55"/>
      <c r="H86" s="56"/>
    </row>
    <row r="87" s="1" customFormat="1" ht="31" customHeight="1" spans="1:8">
      <c r="A87" s="5" t="s">
        <v>59</v>
      </c>
      <c r="B87" s="6"/>
      <c r="C87" s="6"/>
      <c r="D87" s="6"/>
      <c r="E87" s="6"/>
      <c r="F87" s="5" t="s">
        <v>60</v>
      </c>
      <c r="G87" s="5"/>
      <c r="H87" s="5"/>
    </row>
    <row r="88" s="1" customFormat="1" ht="49" customHeight="1"/>
    <row r="89" s="1" customFormat="1" ht="49" customHeight="1"/>
    <row r="90" s="1" customFormat="1" ht="33" customHeight="1"/>
    <row r="91" s="1" customFormat="1" ht="32" customHeight="1"/>
    <row r="92" s="1" customFormat="1" ht="29" customHeight="1"/>
    <row r="93" s="1" customFormat="1" ht="25.5" spans="1:8">
      <c r="A93" s="4" t="s">
        <v>1</v>
      </c>
      <c r="B93" s="4"/>
      <c r="C93" s="4"/>
      <c r="D93" s="4"/>
      <c r="E93" s="4"/>
      <c r="F93" s="4"/>
      <c r="G93" s="4"/>
      <c r="H93" s="4"/>
    </row>
    <row r="94" s="1" customFormat="1" ht="25.5" spans="1:8">
      <c r="A94" s="4"/>
      <c r="B94" s="4"/>
      <c r="C94" s="4"/>
      <c r="D94" s="4"/>
      <c r="E94" s="4"/>
      <c r="F94" s="4"/>
      <c r="G94" s="4"/>
      <c r="H94" s="4"/>
    </row>
    <row r="95" s="1" customFormat="1" ht="26" customHeight="1" spans="1:8">
      <c r="A95" s="5" t="s">
        <v>2</v>
      </c>
      <c r="B95" s="6" t="s">
        <v>3</v>
      </c>
      <c r="C95" s="6"/>
      <c r="D95" s="6"/>
      <c r="E95" s="6"/>
      <c r="F95" s="6"/>
      <c r="G95" s="6"/>
      <c r="H95" s="6" t="s">
        <v>4</v>
      </c>
    </row>
    <row r="96" s="1" customFormat="1" ht="30" customHeight="1" spans="1:8">
      <c r="A96" s="7" t="s">
        <v>5</v>
      </c>
      <c r="B96" s="8" t="s">
        <v>6</v>
      </c>
      <c r="C96" s="45" t="s">
        <v>77</v>
      </c>
      <c r="D96" s="46"/>
      <c r="E96" s="8" t="s">
        <v>8</v>
      </c>
      <c r="F96" s="9" t="s">
        <v>9</v>
      </c>
      <c r="G96" s="11"/>
      <c r="H96" s="10"/>
    </row>
    <row r="97" s="1" customFormat="1" ht="18" customHeight="1" spans="1:8">
      <c r="A97" s="12" t="s">
        <v>10</v>
      </c>
      <c r="B97" s="9" t="s">
        <v>11</v>
      </c>
      <c r="C97" s="10"/>
      <c r="D97" s="9" t="s">
        <v>12</v>
      </c>
      <c r="E97" s="10"/>
      <c r="F97" s="9" t="s">
        <v>13</v>
      </c>
      <c r="G97" s="10"/>
      <c r="H97" s="8" t="s">
        <v>14</v>
      </c>
    </row>
    <row r="98" s="1" customFormat="1" ht="19" customHeight="1" spans="1:8">
      <c r="A98" s="13"/>
      <c r="B98" s="14" t="s">
        <v>15</v>
      </c>
      <c r="C98" s="14">
        <v>116</v>
      </c>
      <c r="D98" s="14" t="s">
        <v>16</v>
      </c>
      <c r="E98" s="14">
        <f>C98</f>
        <v>116</v>
      </c>
      <c r="F98" s="14" t="s">
        <v>17</v>
      </c>
      <c r="G98" s="14">
        <v>116</v>
      </c>
      <c r="H98" s="15">
        <v>1</v>
      </c>
    </row>
    <row r="99" s="1" customFormat="1" ht="20" customHeight="1" spans="1:8">
      <c r="A99" s="13"/>
      <c r="B99" s="16" t="s">
        <v>18</v>
      </c>
      <c r="C99" s="14">
        <f t="shared" ref="C99:G99" si="2">C98</f>
        <v>116</v>
      </c>
      <c r="D99" s="16" t="s">
        <v>18</v>
      </c>
      <c r="E99" s="14">
        <f t="shared" si="2"/>
        <v>116</v>
      </c>
      <c r="F99" s="16" t="s">
        <v>18</v>
      </c>
      <c r="G99" s="14">
        <f t="shared" si="2"/>
        <v>116</v>
      </c>
      <c r="H99" s="13"/>
    </row>
    <row r="100" s="1" customFormat="1" ht="18" customHeight="1" spans="1:8">
      <c r="A100" s="17"/>
      <c r="B100" s="16" t="s">
        <v>19</v>
      </c>
      <c r="C100" s="14"/>
      <c r="D100" s="16" t="s">
        <v>19</v>
      </c>
      <c r="E100" s="14"/>
      <c r="F100" s="16" t="s">
        <v>19</v>
      </c>
      <c r="G100" s="14"/>
      <c r="H100" s="17"/>
    </row>
    <row r="101" s="1" customFormat="1" ht="19" customHeight="1" spans="1:8">
      <c r="A101" s="12" t="s">
        <v>20</v>
      </c>
      <c r="B101" s="9" t="s">
        <v>21</v>
      </c>
      <c r="C101" s="11"/>
      <c r="D101" s="10"/>
      <c r="E101" s="9" t="s">
        <v>22</v>
      </c>
      <c r="F101" s="11"/>
      <c r="G101" s="10"/>
      <c r="H101" s="8" t="s">
        <v>23</v>
      </c>
    </row>
    <row r="102" s="1" customFormat="1" spans="1:8">
      <c r="A102" s="13"/>
      <c r="B102" s="18" t="s">
        <v>78</v>
      </c>
      <c r="C102" s="19"/>
      <c r="D102" s="20"/>
      <c r="E102" s="18" t="s">
        <v>25</v>
      </c>
      <c r="F102" s="19"/>
      <c r="G102" s="20"/>
      <c r="H102" s="15">
        <v>1</v>
      </c>
    </row>
    <row r="103" s="1" customFormat="1" spans="1:8">
      <c r="A103" s="13"/>
      <c r="B103" s="21"/>
      <c r="C103" s="22"/>
      <c r="D103" s="23"/>
      <c r="E103" s="21"/>
      <c r="F103" s="22"/>
      <c r="G103" s="23"/>
      <c r="H103" s="13"/>
    </row>
    <row r="104" s="1" customFormat="1" ht="20" customHeight="1" spans="1:8">
      <c r="A104" s="24" t="s">
        <v>26</v>
      </c>
      <c r="B104" s="8" t="s">
        <v>27</v>
      </c>
      <c r="C104" s="8" t="s">
        <v>28</v>
      </c>
      <c r="D104" s="9" t="s">
        <v>29</v>
      </c>
      <c r="E104" s="10"/>
      <c r="F104" s="8" t="s">
        <v>30</v>
      </c>
      <c r="G104" s="8" t="s">
        <v>31</v>
      </c>
      <c r="H104" s="8" t="s">
        <v>32</v>
      </c>
    </row>
    <row r="105" s="1" customFormat="1" ht="16" customHeight="1" spans="1:8">
      <c r="A105" s="25"/>
      <c r="B105" s="12" t="s">
        <v>33</v>
      </c>
      <c r="C105" s="12" t="s">
        <v>34</v>
      </c>
      <c r="D105" s="47" t="s">
        <v>35</v>
      </c>
      <c r="E105" s="46"/>
      <c r="F105" s="12" t="s">
        <v>79</v>
      </c>
      <c r="G105" s="12" t="s">
        <v>79</v>
      </c>
      <c r="H105" s="8">
        <v>25</v>
      </c>
    </row>
    <row r="106" s="1" customFormat="1" ht="16" customHeight="1" spans="1:8">
      <c r="A106" s="25"/>
      <c r="B106" s="13"/>
      <c r="C106" s="8" t="s">
        <v>37</v>
      </c>
      <c r="D106" s="45" t="s">
        <v>38</v>
      </c>
      <c r="E106" s="46"/>
      <c r="F106" s="12" t="s">
        <v>39</v>
      </c>
      <c r="G106" s="12" t="s">
        <v>39</v>
      </c>
      <c r="H106" s="8">
        <v>25</v>
      </c>
    </row>
    <row r="107" s="1" customFormat="1" ht="15" customHeight="1" spans="1:8">
      <c r="A107" s="25"/>
      <c r="B107" s="30" t="s">
        <v>40</v>
      </c>
      <c r="C107" s="10" t="s">
        <v>41</v>
      </c>
      <c r="D107" s="45" t="s">
        <v>42</v>
      </c>
      <c r="E107" s="48"/>
      <c r="F107" s="30" t="s">
        <v>43</v>
      </c>
      <c r="G107" s="30" t="s">
        <v>43</v>
      </c>
      <c r="H107" s="8">
        <v>15</v>
      </c>
    </row>
    <row r="108" s="1" customFormat="1" ht="18" customHeight="1" spans="1:8">
      <c r="A108" s="25"/>
      <c r="B108" s="30"/>
      <c r="C108" s="10" t="s">
        <v>44</v>
      </c>
      <c r="D108" s="45" t="s">
        <v>45</v>
      </c>
      <c r="E108" s="48"/>
      <c r="F108" s="49" t="s">
        <v>46</v>
      </c>
      <c r="G108" s="49" t="s">
        <v>46</v>
      </c>
      <c r="H108" s="8">
        <v>15</v>
      </c>
    </row>
    <row r="109" s="1" customFormat="1" ht="27" customHeight="1" spans="1:8">
      <c r="A109" s="25"/>
      <c r="B109" s="17" t="s">
        <v>47</v>
      </c>
      <c r="C109" s="8" t="s">
        <v>48</v>
      </c>
      <c r="D109" s="45" t="s">
        <v>49</v>
      </c>
      <c r="E109" s="48"/>
      <c r="F109" s="50" t="s">
        <v>50</v>
      </c>
      <c r="G109" s="50" t="s">
        <v>50</v>
      </c>
      <c r="H109" s="8">
        <v>10</v>
      </c>
    </row>
    <row r="110" s="1" customFormat="1" ht="18" customHeight="1" spans="1:8">
      <c r="A110" s="25"/>
      <c r="B110" s="30" t="s">
        <v>51</v>
      </c>
      <c r="C110" s="30" t="s">
        <v>52</v>
      </c>
      <c r="D110" s="31" t="s">
        <v>53</v>
      </c>
      <c r="E110" s="32"/>
      <c r="F110" s="51">
        <v>1</v>
      </c>
      <c r="G110" s="52">
        <v>1</v>
      </c>
      <c r="H110" s="8">
        <v>10</v>
      </c>
    </row>
    <row r="111" s="1" customFormat="1" ht="18" customHeight="1" spans="1:8">
      <c r="A111" s="53"/>
      <c r="B111" s="30" t="s">
        <v>54</v>
      </c>
      <c r="C111" s="30"/>
      <c r="D111" s="30"/>
      <c r="E111" s="30"/>
      <c r="F111" s="30"/>
      <c r="G111" s="30"/>
      <c r="H111" s="8">
        <f>SUM(H105:H110)</f>
        <v>100</v>
      </c>
    </row>
    <row r="112" s="1" customFormat="1" ht="19" customHeight="1" spans="1:8">
      <c r="A112" s="35"/>
      <c r="B112" s="30" t="s">
        <v>55</v>
      </c>
      <c r="C112" s="30"/>
      <c r="D112" s="30"/>
      <c r="E112" s="30"/>
      <c r="F112" s="30"/>
      <c r="G112" s="30"/>
      <c r="H112" s="8" t="s">
        <v>56</v>
      </c>
    </row>
    <row r="113" s="1" customFormat="1" ht="42" spans="1:8">
      <c r="A113" s="38" t="s">
        <v>57</v>
      </c>
      <c r="B113" s="54" t="s">
        <v>71</v>
      </c>
      <c r="C113" s="55"/>
      <c r="D113" s="55"/>
      <c r="E113" s="55"/>
      <c r="F113" s="55"/>
      <c r="G113" s="55"/>
      <c r="H113" s="56"/>
    </row>
    <row r="114" s="1" customFormat="1" spans="1:8">
      <c r="A114" s="5" t="s">
        <v>59</v>
      </c>
      <c r="B114" s="6"/>
      <c r="C114" s="6"/>
      <c r="D114" s="6"/>
      <c r="E114" s="6"/>
      <c r="F114" s="5" t="s">
        <v>60</v>
      </c>
      <c r="G114" s="5"/>
      <c r="H114" s="5"/>
    </row>
    <row r="115" s="1" customFormat="1" spans="1:8">
      <c r="A115" s="44"/>
      <c r="B115" s="44"/>
      <c r="C115" s="44"/>
      <c r="D115" s="44"/>
      <c r="E115" s="44"/>
      <c r="F115" s="44"/>
      <c r="G115" s="44"/>
      <c r="H115" s="44"/>
    </row>
    <row r="116" s="1" customFormat="1" ht="30" customHeight="1"/>
    <row r="117" s="1" customFormat="1" ht="54" customHeight="1"/>
    <row r="118" s="1" customFormat="1" ht="29" customHeight="1"/>
    <row r="119" s="1" customFormat="1" ht="29" customHeight="1"/>
    <row r="120" s="1" customFormat="1" ht="29" customHeight="1"/>
    <row r="121" s="1" customFormat="1" ht="25" customHeight="1"/>
    <row r="122" s="1" customFormat="1" ht="25.5" spans="1:8">
      <c r="A122" s="4" t="s">
        <v>1</v>
      </c>
      <c r="B122" s="4"/>
      <c r="C122" s="4"/>
      <c r="D122" s="4"/>
      <c r="E122" s="4"/>
      <c r="F122" s="4"/>
      <c r="G122" s="4"/>
      <c r="H122" s="4"/>
    </row>
    <row r="123" s="1" customFormat="1" ht="25.5" spans="1:8">
      <c r="A123" s="4"/>
      <c r="B123" s="4"/>
      <c r="C123" s="4"/>
      <c r="D123" s="4"/>
      <c r="E123" s="4"/>
      <c r="F123" s="4"/>
      <c r="G123" s="4"/>
      <c r="H123" s="4"/>
    </row>
    <row r="124" s="1" customFormat="1" spans="1:8">
      <c r="A124" s="5" t="s">
        <v>2</v>
      </c>
      <c r="B124" s="6" t="s">
        <v>3</v>
      </c>
      <c r="C124" s="6"/>
      <c r="D124" s="6"/>
      <c r="E124" s="6"/>
      <c r="F124" s="6"/>
      <c r="G124" s="6"/>
      <c r="H124" s="6" t="s">
        <v>4</v>
      </c>
    </row>
    <row r="125" s="1" customFormat="1" ht="38" customHeight="1" spans="1:8">
      <c r="A125" s="7" t="s">
        <v>5</v>
      </c>
      <c r="B125" s="8" t="s">
        <v>6</v>
      </c>
      <c r="C125" s="45" t="s">
        <v>80</v>
      </c>
      <c r="D125" s="46"/>
      <c r="E125" s="8" t="s">
        <v>8</v>
      </c>
      <c r="F125" s="9" t="s">
        <v>9</v>
      </c>
      <c r="G125" s="11"/>
      <c r="H125" s="10"/>
    </row>
    <row r="126" s="1" customFormat="1" ht="18" customHeight="1" spans="1:8">
      <c r="A126" s="12" t="s">
        <v>10</v>
      </c>
      <c r="B126" s="9" t="s">
        <v>11</v>
      </c>
      <c r="C126" s="10"/>
      <c r="D126" s="9" t="s">
        <v>12</v>
      </c>
      <c r="E126" s="10"/>
      <c r="F126" s="9" t="s">
        <v>13</v>
      </c>
      <c r="G126" s="10"/>
      <c r="H126" s="8" t="s">
        <v>14</v>
      </c>
    </row>
    <row r="127" s="1" customFormat="1" ht="18" customHeight="1" spans="1:8">
      <c r="A127" s="13"/>
      <c r="B127" s="14" t="s">
        <v>15</v>
      </c>
      <c r="C127" s="14">
        <v>750</v>
      </c>
      <c r="D127" s="14" t="s">
        <v>16</v>
      </c>
      <c r="E127" s="14">
        <f>C127</f>
        <v>750</v>
      </c>
      <c r="F127" s="14" t="s">
        <v>17</v>
      </c>
      <c r="G127" s="14">
        <v>750</v>
      </c>
      <c r="H127" s="15">
        <v>1</v>
      </c>
    </row>
    <row r="128" s="1" customFormat="1" ht="18" customHeight="1" spans="1:8">
      <c r="A128" s="13"/>
      <c r="B128" s="16" t="s">
        <v>18</v>
      </c>
      <c r="C128" s="14">
        <f t="shared" ref="C128:G128" si="3">C127</f>
        <v>750</v>
      </c>
      <c r="D128" s="16" t="s">
        <v>18</v>
      </c>
      <c r="E128" s="14">
        <f t="shared" si="3"/>
        <v>750</v>
      </c>
      <c r="F128" s="16" t="s">
        <v>18</v>
      </c>
      <c r="G128" s="14">
        <f t="shared" si="3"/>
        <v>750</v>
      </c>
      <c r="H128" s="13"/>
    </row>
    <row r="129" s="1" customFormat="1" ht="19" customHeight="1" spans="1:8">
      <c r="A129" s="17"/>
      <c r="B129" s="16" t="s">
        <v>19</v>
      </c>
      <c r="C129" s="14"/>
      <c r="D129" s="16" t="s">
        <v>19</v>
      </c>
      <c r="E129" s="14"/>
      <c r="F129" s="16" t="s">
        <v>19</v>
      </c>
      <c r="G129" s="14"/>
      <c r="H129" s="17"/>
    </row>
    <row r="130" s="1" customFormat="1" ht="20" customHeight="1" spans="1:8">
      <c r="A130" s="12" t="s">
        <v>20</v>
      </c>
      <c r="B130" s="9" t="s">
        <v>21</v>
      </c>
      <c r="C130" s="11"/>
      <c r="D130" s="10"/>
      <c r="E130" s="9" t="s">
        <v>22</v>
      </c>
      <c r="F130" s="11"/>
      <c r="G130" s="10"/>
      <c r="H130" s="8" t="s">
        <v>23</v>
      </c>
    </row>
    <row r="131" s="1" customFormat="1" ht="18" customHeight="1" spans="1:8">
      <c r="A131" s="13"/>
      <c r="B131" s="18" t="s">
        <v>81</v>
      </c>
      <c r="C131" s="19"/>
      <c r="D131" s="20"/>
      <c r="E131" s="18" t="s">
        <v>25</v>
      </c>
      <c r="F131" s="19"/>
      <c r="G131" s="20"/>
      <c r="H131" s="15">
        <v>1</v>
      </c>
    </row>
    <row r="132" s="1" customFormat="1" ht="17" customHeight="1" spans="1:8">
      <c r="A132" s="13"/>
      <c r="B132" s="21"/>
      <c r="C132" s="22"/>
      <c r="D132" s="23"/>
      <c r="E132" s="21"/>
      <c r="F132" s="22"/>
      <c r="G132" s="23"/>
      <c r="H132" s="13"/>
    </row>
    <row r="133" s="1" customFormat="1" ht="18" customHeight="1" spans="1:8">
      <c r="A133" s="24" t="s">
        <v>26</v>
      </c>
      <c r="B133" s="8" t="s">
        <v>27</v>
      </c>
      <c r="C133" s="8" t="s">
        <v>28</v>
      </c>
      <c r="D133" s="9" t="s">
        <v>29</v>
      </c>
      <c r="E133" s="10"/>
      <c r="F133" s="8" t="s">
        <v>30</v>
      </c>
      <c r="G133" s="8" t="s">
        <v>31</v>
      </c>
      <c r="H133" s="8" t="s">
        <v>32</v>
      </c>
    </row>
    <row r="134" s="1" customFormat="1" ht="31.5" spans="1:8">
      <c r="A134" s="25"/>
      <c r="B134" s="12" t="s">
        <v>33</v>
      </c>
      <c r="C134" s="12" t="s">
        <v>34</v>
      </c>
      <c r="D134" s="47" t="s">
        <v>82</v>
      </c>
      <c r="E134" s="46"/>
      <c r="F134" s="12" t="s">
        <v>83</v>
      </c>
      <c r="G134" s="12" t="s">
        <v>83</v>
      </c>
      <c r="H134" s="8">
        <v>25</v>
      </c>
    </row>
    <row r="135" s="1" customFormat="1" ht="19" customHeight="1" spans="1:8">
      <c r="A135" s="25"/>
      <c r="B135" s="13"/>
      <c r="C135" s="8" t="s">
        <v>37</v>
      </c>
      <c r="D135" s="45" t="s">
        <v>38</v>
      </c>
      <c r="E135" s="46"/>
      <c r="F135" s="12" t="s">
        <v>39</v>
      </c>
      <c r="G135" s="12" t="s">
        <v>39</v>
      </c>
      <c r="H135" s="8">
        <v>25</v>
      </c>
    </row>
    <row r="136" s="1" customFormat="1" ht="18" customHeight="1" spans="1:8">
      <c r="A136" s="25"/>
      <c r="B136" s="30" t="s">
        <v>40</v>
      </c>
      <c r="C136" s="10" t="s">
        <v>41</v>
      </c>
      <c r="D136" s="45" t="s">
        <v>42</v>
      </c>
      <c r="E136" s="48"/>
      <c r="F136" s="30" t="s">
        <v>43</v>
      </c>
      <c r="G136" s="30" t="s">
        <v>43</v>
      </c>
      <c r="H136" s="8">
        <v>15</v>
      </c>
    </row>
    <row r="137" s="1" customFormat="1" ht="18" customHeight="1" spans="1:8">
      <c r="A137" s="25"/>
      <c r="B137" s="30"/>
      <c r="C137" s="10" t="s">
        <v>44</v>
      </c>
      <c r="D137" s="45" t="s">
        <v>45</v>
      </c>
      <c r="E137" s="48"/>
      <c r="F137" s="49" t="s">
        <v>46</v>
      </c>
      <c r="G137" s="49" t="s">
        <v>46</v>
      </c>
      <c r="H137" s="8">
        <v>15</v>
      </c>
    </row>
    <row r="138" s="1" customFormat="1" ht="20" customHeight="1" spans="1:8">
      <c r="A138" s="25"/>
      <c r="B138" s="17" t="s">
        <v>47</v>
      </c>
      <c r="C138" s="8" t="s">
        <v>48</v>
      </c>
      <c r="D138" s="45" t="s">
        <v>49</v>
      </c>
      <c r="E138" s="48"/>
      <c r="F138" s="50" t="s">
        <v>50</v>
      </c>
      <c r="G138" s="50" t="s">
        <v>50</v>
      </c>
      <c r="H138" s="8">
        <v>10</v>
      </c>
    </row>
    <row r="139" s="1" customFormat="1" ht="21" customHeight="1" spans="1:8">
      <c r="A139" s="25"/>
      <c r="B139" s="30" t="s">
        <v>51</v>
      </c>
      <c r="C139" s="30" t="s">
        <v>52</v>
      </c>
      <c r="D139" s="31" t="s">
        <v>53</v>
      </c>
      <c r="E139" s="32"/>
      <c r="F139" s="51">
        <v>1</v>
      </c>
      <c r="G139" s="52">
        <v>1</v>
      </c>
      <c r="H139" s="8">
        <v>10</v>
      </c>
    </row>
    <row r="140" s="1" customFormat="1" ht="23" customHeight="1" spans="1:8">
      <c r="A140" s="53"/>
      <c r="B140" s="30" t="s">
        <v>54</v>
      </c>
      <c r="C140" s="30"/>
      <c r="D140" s="30"/>
      <c r="E140" s="30"/>
      <c r="F140" s="30"/>
      <c r="G140" s="30"/>
      <c r="H140" s="8">
        <f>SUM(H134:H139)</f>
        <v>100</v>
      </c>
    </row>
    <row r="141" s="1" customFormat="1" ht="21" customHeight="1" spans="1:8">
      <c r="A141" s="35"/>
      <c r="B141" s="30" t="s">
        <v>55</v>
      </c>
      <c r="C141" s="30"/>
      <c r="D141" s="30"/>
      <c r="E141" s="30"/>
      <c r="F141" s="30"/>
      <c r="G141" s="30"/>
      <c r="H141" s="8" t="s">
        <v>56</v>
      </c>
    </row>
    <row r="142" s="1" customFormat="1" ht="42" spans="1:8">
      <c r="A142" s="38" t="s">
        <v>57</v>
      </c>
      <c r="B142" s="54" t="s">
        <v>58</v>
      </c>
      <c r="C142" s="55"/>
      <c r="D142" s="55"/>
      <c r="E142" s="55"/>
      <c r="F142" s="55"/>
      <c r="G142" s="55"/>
      <c r="H142" s="56"/>
    </row>
    <row r="143" s="1" customFormat="1" ht="19" customHeight="1" spans="1:8">
      <c r="A143" s="5" t="s">
        <v>59</v>
      </c>
      <c r="B143" s="6"/>
      <c r="C143" s="6"/>
      <c r="D143" s="6"/>
      <c r="E143" s="6"/>
      <c r="F143" s="5" t="s">
        <v>60</v>
      </c>
      <c r="G143" s="5"/>
      <c r="H143" s="5"/>
    </row>
    <row r="144" s="1" customFormat="1" ht="24" customHeight="1" spans="1:8">
      <c r="A144" s="44"/>
      <c r="B144" s="44"/>
      <c r="C144" s="44"/>
      <c r="D144" s="44"/>
      <c r="E144" s="44"/>
      <c r="F144" s="44"/>
      <c r="G144" s="44"/>
      <c r="H144" s="44"/>
    </row>
    <row r="145" s="1" customFormat="1" ht="24" customHeight="1" spans="1:8">
      <c r="A145" s="44"/>
      <c r="B145" s="44"/>
      <c r="C145" s="44"/>
      <c r="D145" s="44"/>
      <c r="E145" s="44"/>
      <c r="F145" s="44"/>
      <c r="G145" s="44"/>
      <c r="H145" s="44"/>
    </row>
    <row r="146" s="1" customFormat="1" ht="24" customHeight="1"/>
    <row r="147" s="1" customFormat="1" ht="24" customHeight="1"/>
    <row r="148" s="1" customFormat="1" ht="24" customHeight="1"/>
    <row r="149" s="1" customFormat="1" ht="24" customHeight="1"/>
    <row r="150" s="1" customFormat="1"/>
    <row r="151" s="1" customFormat="1"/>
    <row r="152" s="1" customFormat="1" ht="40" customHeight="1"/>
    <row r="153" s="1" customFormat="1" ht="25.5" spans="1:8">
      <c r="A153" s="4" t="s">
        <v>1</v>
      </c>
      <c r="B153" s="4"/>
      <c r="C153" s="4"/>
      <c r="D153" s="4"/>
      <c r="E153" s="4"/>
      <c r="F153" s="4"/>
      <c r="G153" s="4"/>
      <c r="H153" s="4"/>
    </row>
    <row r="154" s="1" customFormat="1" ht="25.5" spans="1:8">
      <c r="A154" s="4"/>
      <c r="B154" s="4"/>
      <c r="C154" s="4"/>
      <c r="D154" s="4"/>
      <c r="E154" s="4"/>
      <c r="F154" s="4"/>
      <c r="G154" s="4"/>
      <c r="H154" s="4"/>
    </row>
    <row r="155" s="1" customFormat="1" ht="24" customHeight="1" spans="1:8">
      <c r="A155" s="5" t="s">
        <v>2</v>
      </c>
      <c r="B155" s="6" t="s">
        <v>3</v>
      </c>
      <c r="C155" s="6"/>
      <c r="D155" s="6"/>
      <c r="E155" s="6"/>
      <c r="F155" s="6"/>
      <c r="G155" s="6"/>
      <c r="H155" s="6" t="s">
        <v>4</v>
      </c>
    </row>
    <row r="156" s="1" customFormat="1" ht="25" customHeight="1" spans="1:8">
      <c r="A156" s="7" t="s">
        <v>5</v>
      </c>
      <c r="B156" s="8" t="s">
        <v>6</v>
      </c>
      <c r="C156" s="45" t="s">
        <v>84</v>
      </c>
      <c r="D156" s="46"/>
      <c r="E156" s="8" t="s">
        <v>8</v>
      </c>
      <c r="F156" s="9" t="s">
        <v>9</v>
      </c>
      <c r="G156" s="11"/>
      <c r="H156" s="10"/>
    </row>
    <row r="157" s="1" customFormat="1" ht="19" customHeight="1" spans="1:8">
      <c r="A157" s="12" t="s">
        <v>10</v>
      </c>
      <c r="B157" s="9" t="s">
        <v>11</v>
      </c>
      <c r="C157" s="10"/>
      <c r="D157" s="9" t="s">
        <v>12</v>
      </c>
      <c r="E157" s="10"/>
      <c r="F157" s="9" t="s">
        <v>13</v>
      </c>
      <c r="G157" s="10"/>
      <c r="H157" s="8" t="s">
        <v>14</v>
      </c>
    </row>
    <row r="158" s="1" customFormat="1" ht="18" customHeight="1" spans="1:8">
      <c r="A158" s="13"/>
      <c r="B158" s="14" t="s">
        <v>15</v>
      </c>
      <c r="C158" s="14">
        <v>146</v>
      </c>
      <c r="D158" s="14" t="s">
        <v>16</v>
      </c>
      <c r="E158" s="14">
        <f>C158</f>
        <v>146</v>
      </c>
      <c r="F158" s="14" t="s">
        <v>17</v>
      </c>
      <c r="G158" s="14">
        <v>146</v>
      </c>
      <c r="H158" s="15">
        <v>1</v>
      </c>
    </row>
    <row r="159" s="1" customFormat="1" ht="20" customHeight="1" spans="1:8">
      <c r="A159" s="13"/>
      <c r="B159" s="16" t="s">
        <v>18</v>
      </c>
      <c r="C159" s="14">
        <f t="shared" ref="C159:G159" si="4">C158</f>
        <v>146</v>
      </c>
      <c r="D159" s="16" t="s">
        <v>18</v>
      </c>
      <c r="E159" s="14">
        <f t="shared" si="4"/>
        <v>146</v>
      </c>
      <c r="F159" s="16" t="s">
        <v>18</v>
      </c>
      <c r="G159" s="14">
        <f t="shared" si="4"/>
        <v>146</v>
      </c>
      <c r="H159" s="13"/>
    </row>
    <row r="160" s="1" customFormat="1" ht="20" customHeight="1" spans="1:8">
      <c r="A160" s="17"/>
      <c r="B160" s="16" t="s">
        <v>19</v>
      </c>
      <c r="C160" s="14"/>
      <c r="D160" s="16" t="s">
        <v>19</v>
      </c>
      <c r="E160" s="14"/>
      <c r="F160" s="16" t="s">
        <v>19</v>
      </c>
      <c r="G160" s="14"/>
      <c r="H160" s="17"/>
    </row>
    <row r="161" s="1" customFormat="1" ht="20" customHeight="1" spans="1:8">
      <c r="A161" s="12" t="s">
        <v>20</v>
      </c>
      <c r="B161" s="9" t="s">
        <v>21</v>
      </c>
      <c r="C161" s="11"/>
      <c r="D161" s="10"/>
      <c r="E161" s="9" t="s">
        <v>22</v>
      </c>
      <c r="F161" s="11"/>
      <c r="G161" s="10"/>
      <c r="H161" s="8" t="s">
        <v>23</v>
      </c>
    </row>
    <row r="162" s="1" customFormat="1" ht="16" customHeight="1" spans="1:8">
      <c r="A162" s="13"/>
      <c r="B162" s="18" t="s">
        <v>85</v>
      </c>
      <c r="C162" s="19"/>
      <c r="D162" s="20"/>
      <c r="E162" s="18" t="s">
        <v>25</v>
      </c>
      <c r="F162" s="19"/>
      <c r="G162" s="20"/>
      <c r="H162" s="15">
        <v>1</v>
      </c>
    </row>
    <row r="163" s="1" customFormat="1" ht="18" customHeight="1" spans="1:8">
      <c r="A163" s="13"/>
      <c r="B163" s="21"/>
      <c r="C163" s="22"/>
      <c r="D163" s="23"/>
      <c r="E163" s="21"/>
      <c r="F163" s="22"/>
      <c r="G163" s="23"/>
      <c r="H163" s="13"/>
    </row>
    <row r="164" s="1" customFormat="1" ht="20" customHeight="1" spans="1:8">
      <c r="A164" s="24" t="s">
        <v>26</v>
      </c>
      <c r="B164" s="8" t="s">
        <v>27</v>
      </c>
      <c r="C164" s="8" t="s">
        <v>28</v>
      </c>
      <c r="D164" s="9" t="s">
        <v>29</v>
      </c>
      <c r="E164" s="10"/>
      <c r="F164" s="12" t="s">
        <v>30</v>
      </c>
      <c r="G164" s="12" t="s">
        <v>31</v>
      </c>
      <c r="H164" s="8" t="s">
        <v>32</v>
      </c>
    </row>
    <row r="165" s="1" customFormat="1" ht="17" customHeight="1" spans="1:8">
      <c r="A165" s="25"/>
      <c r="B165" s="12" t="s">
        <v>33</v>
      </c>
      <c r="C165" s="12" t="s">
        <v>34</v>
      </c>
      <c r="D165" s="47" t="s">
        <v>35</v>
      </c>
      <c r="E165" s="48"/>
      <c r="F165" s="30" t="s">
        <v>86</v>
      </c>
      <c r="G165" s="30" t="s">
        <v>86</v>
      </c>
      <c r="H165" s="10">
        <v>25</v>
      </c>
    </row>
    <row r="166" s="1" customFormat="1" ht="18" customHeight="1" spans="1:8">
      <c r="A166" s="25"/>
      <c r="B166" s="13"/>
      <c r="C166" s="8" t="s">
        <v>37</v>
      </c>
      <c r="D166" s="45" t="s">
        <v>38</v>
      </c>
      <c r="E166" s="48"/>
      <c r="F166" s="30" t="s">
        <v>39</v>
      </c>
      <c r="G166" s="30" t="s">
        <v>39</v>
      </c>
      <c r="H166" s="10">
        <v>25</v>
      </c>
    </row>
    <row r="167" s="1" customFormat="1" ht="20" customHeight="1" spans="1:8">
      <c r="A167" s="25"/>
      <c r="B167" s="30" t="s">
        <v>40</v>
      </c>
      <c r="C167" s="10" t="s">
        <v>41</v>
      </c>
      <c r="D167" s="45" t="s">
        <v>42</v>
      </c>
      <c r="E167" s="48"/>
      <c r="F167" s="30" t="s">
        <v>43</v>
      </c>
      <c r="G167" s="30" t="s">
        <v>43</v>
      </c>
      <c r="H167" s="8">
        <v>15</v>
      </c>
    </row>
    <row r="168" s="1" customFormat="1" ht="18" customHeight="1" spans="1:8">
      <c r="A168" s="25"/>
      <c r="B168" s="30"/>
      <c r="C168" s="10" t="s">
        <v>44</v>
      </c>
      <c r="D168" s="45" t="s">
        <v>45</v>
      </c>
      <c r="E168" s="48"/>
      <c r="F168" s="49" t="s">
        <v>46</v>
      </c>
      <c r="G168" s="49" t="s">
        <v>46</v>
      </c>
      <c r="H168" s="8">
        <v>15</v>
      </c>
    </row>
    <row r="169" s="1" customFormat="1" ht="28" customHeight="1" spans="1:8">
      <c r="A169" s="25"/>
      <c r="B169" s="17" t="s">
        <v>47</v>
      </c>
      <c r="C169" s="8" t="s">
        <v>48</v>
      </c>
      <c r="D169" s="45" t="s">
        <v>49</v>
      </c>
      <c r="E169" s="48"/>
      <c r="F169" s="50" t="s">
        <v>50</v>
      </c>
      <c r="G169" s="50" t="s">
        <v>50</v>
      </c>
      <c r="H169" s="8">
        <v>10</v>
      </c>
    </row>
    <row r="170" s="1" customFormat="1" ht="18" customHeight="1" spans="1:8">
      <c r="A170" s="25"/>
      <c r="B170" s="30" t="s">
        <v>51</v>
      </c>
      <c r="C170" s="30" t="s">
        <v>52</v>
      </c>
      <c r="D170" s="31" t="s">
        <v>53</v>
      </c>
      <c r="E170" s="32"/>
      <c r="F170" s="51">
        <v>1</v>
      </c>
      <c r="G170" s="52">
        <v>1</v>
      </c>
      <c r="H170" s="8">
        <v>10</v>
      </c>
    </row>
    <row r="171" s="1" customFormat="1" ht="21" customHeight="1" spans="1:8">
      <c r="A171" s="53"/>
      <c r="B171" s="30" t="s">
        <v>54</v>
      </c>
      <c r="C171" s="30"/>
      <c r="D171" s="30"/>
      <c r="E171" s="30"/>
      <c r="F171" s="30"/>
      <c r="G171" s="30"/>
      <c r="H171" s="8">
        <f>SUM(H165:H170)</f>
        <v>100</v>
      </c>
    </row>
    <row r="172" s="1" customFormat="1" ht="23" customHeight="1" spans="1:8">
      <c r="A172" s="35"/>
      <c r="B172" s="30" t="s">
        <v>55</v>
      </c>
      <c r="C172" s="30"/>
      <c r="D172" s="30"/>
      <c r="E172" s="30"/>
      <c r="F172" s="30"/>
      <c r="G172" s="30"/>
      <c r="H172" s="8" t="s">
        <v>56</v>
      </c>
    </row>
    <row r="173" s="1" customFormat="1" ht="42" spans="1:8">
      <c r="A173" s="38" t="s">
        <v>57</v>
      </c>
      <c r="B173" s="54" t="s">
        <v>58</v>
      </c>
      <c r="C173" s="55"/>
      <c r="D173" s="55"/>
      <c r="E173" s="55"/>
      <c r="F173" s="55"/>
      <c r="G173" s="55"/>
      <c r="H173" s="56"/>
    </row>
    <row r="174" s="1" customFormat="1" ht="24" customHeight="1" spans="1:8">
      <c r="A174" s="5" t="s">
        <v>59</v>
      </c>
      <c r="B174" s="6"/>
      <c r="C174" s="6"/>
      <c r="D174" s="6"/>
      <c r="E174" s="6"/>
      <c r="F174" s="5" t="s">
        <v>60</v>
      </c>
      <c r="G174" s="5"/>
      <c r="H174" s="5"/>
    </row>
    <row r="175" s="1" customFormat="1" ht="33" customHeight="1" spans="1:8">
      <c r="A175" s="44"/>
      <c r="B175" s="44"/>
      <c r="C175" s="44"/>
      <c r="D175" s="44"/>
      <c r="E175" s="44"/>
      <c r="F175" s="44"/>
      <c r="G175" s="44"/>
      <c r="H175" s="44"/>
    </row>
    <row r="176" s="1" customFormat="1" ht="32" customHeight="1"/>
    <row r="177" s="1" customFormat="1" ht="32" customHeight="1"/>
    <row r="178" s="1" customFormat="1" ht="32" customHeight="1"/>
    <row r="179" s="1" customFormat="1" ht="32" customHeight="1"/>
    <row r="180" s="1" customFormat="1" ht="26" customHeight="1"/>
    <row r="181" s="1" customFormat="1" ht="20.25" spans="1:8">
      <c r="A181" s="2" t="s">
        <v>0</v>
      </c>
      <c r="B181" s="3"/>
      <c r="C181" s="3"/>
      <c r="D181" s="3"/>
      <c r="E181" s="3"/>
      <c r="F181" s="3"/>
      <c r="G181" s="3"/>
      <c r="H181" s="3"/>
    </row>
    <row r="182" s="1" customFormat="1" ht="39" customHeight="1" spans="1:8">
      <c r="A182" s="4" t="s">
        <v>1</v>
      </c>
      <c r="B182" s="4"/>
      <c r="C182" s="4"/>
      <c r="D182" s="4"/>
      <c r="E182" s="4"/>
      <c r="F182" s="4"/>
      <c r="G182" s="4"/>
      <c r="H182" s="4"/>
    </row>
    <row r="183" s="1" customFormat="1" ht="21" customHeight="1" spans="1:8">
      <c r="A183" s="5" t="s">
        <v>2</v>
      </c>
      <c r="B183" s="6" t="s">
        <v>3</v>
      </c>
      <c r="C183" s="6"/>
      <c r="D183" s="6"/>
      <c r="E183" s="6"/>
      <c r="F183" s="6"/>
      <c r="G183" s="6"/>
      <c r="H183" s="6" t="s">
        <v>4</v>
      </c>
    </row>
    <row r="184" s="1" customFormat="1" ht="29" customHeight="1" spans="1:8">
      <c r="A184" s="7" t="s">
        <v>5</v>
      </c>
      <c r="B184" s="8" t="s">
        <v>6</v>
      </c>
      <c r="C184" s="45" t="s">
        <v>87</v>
      </c>
      <c r="D184" s="46"/>
      <c r="E184" s="8" t="s">
        <v>8</v>
      </c>
      <c r="F184" s="9" t="s">
        <v>9</v>
      </c>
      <c r="G184" s="11"/>
      <c r="H184" s="10"/>
    </row>
    <row r="185" s="1" customFormat="1" ht="22" customHeight="1" spans="1:8">
      <c r="A185" s="12" t="s">
        <v>10</v>
      </c>
      <c r="B185" s="9" t="s">
        <v>11</v>
      </c>
      <c r="C185" s="10"/>
      <c r="D185" s="9" t="s">
        <v>12</v>
      </c>
      <c r="E185" s="10"/>
      <c r="F185" s="9" t="s">
        <v>13</v>
      </c>
      <c r="G185" s="10"/>
      <c r="H185" s="8" t="s">
        <v>14</v>
      </c>
    </row>
    <row r="186" s="1" customFormat="1" ht="18" customHeight="1" spans="1:8">
      <c r="A186" s="13"/>
      <c r="B186" s="14" t="s">
        <v>15</v>
      </c>
      <c r="C186" s="14">
        <v>100</v>
      </c>
      <c r="D186" s="14" t="s">
        <v>16</v>
      </c>
      <c r="E186" s="14">
        <v>100</v>
      </c>
      <c r="F186" s="14" t="s">
        <v>17</v>
      </c>
      <c r="G186" s="14">
        <v>56.65</v>
      </c>
      <c r="H186" s="15">
        <v>0.5664</v>
      </c>
    </row>
    <row r="187" s="1" customFormat="1" ht="18" customHeight="1" spans="1:8">
      <c r="A187" s="13"/>
      <c r="B187" s="16" t="s">
        <v>18</v>
      </c>
      <c r="C187" s="14">
        <v>100</v>
      </c>
      <c r="D187" s="16" t="s">
        <v>18</v>
      </c>
      <c r="E187" s="14">
        <v>100</v>
      </c>
      <c r="F187" s="16" t="s">
        <v>18</v>
      </c>
      <c r="G187" s="14">
        <v>56.65</v>
      </c>
      <c r="H187" s="13"/>
    </row>
    <row r="188" s="1" customFormat="1" ht="18" customHeight="1" spans="1:8">
      <c r="A188" s="17"/>
      <c r="B188" s="16" t="s">
        <v>19</v>
      </c>
      <c r="C188" s="14"/>
      <c r="D188" s="16" t="s">
        <v>19</v>
      </c>
      <c r="E188" s="14"/>
      <c r="F188" s="16" t="s">
        <v>19</v>
      </c>
      <c r="G188" s="14"/>
      <c r="H188" s="17"/>
    </row>
    <row r="189" s="1" customFormat="1" spans="1:8">
      <c r="A189" s="12" t="s">
        <v>20</v>
      </c>
      <c r="B189" s="9" t="s">
        <v>21</v>
      </c>
      <c r="C189" s="11"/>
      <c r="D189" s="10"/>
      <c r="E189" s="9" t="s">
        <v>22</v>
      </c>
      <c r="F189" s="11"/>
      <c r="G189" s="10"/>
      <c r="H189" s="8" t="s">
        <v>23</v>
      </c>
    </row>
    <row r="190" s="1" customFormat="1" spans="1:8">
      <c r="A190" s="13"/>
      <c r="B190" s="18" t="s">
        <v>88</v>
      </c>
      <c r="C190" s="19"/>
      <c r="D190" s="20"/>
      <c r="E190" s="18" t="s">
        <v>25</v>
      </c>
      <c r="F190" s="19"/>
      <c r="G190" s="20"/>
      <c r="H190" s="15">
        <v>1</v>
      </c>
    </row>
    <row r="191" s="1" customFormat="1" spans="1:8">
      <c r="A191" s="13"/>
      <c r="B191" s="21"/>
      <c r="C191" s="22"/>
      <c r="D191" s="23"/>
      <c r="E191" s="21"/>
      <c r="F191" s="22"/>
      <c r="G191" s="23"/>
      <c r="H191" s="13"/>
    </row>
    <row r="192" s="1" customFormat="1" ht="21" customHeight="1" spans="1:8">
      <c r="A192" s="24" t="s">
        <v>26</v>
      </c>
      <c r="B192" s="8" t="s">
        <v>27</v>
      </c>
      <c r="C192" s="8" t="s">
        <v>28</v>
      </c>
      <c r="D192" s="9" t="s">
        <v>29</v>
      </c>
      <c r="E192" s="10"/>
      <c r="F192" s="8" t="s">
        <v>30</v>
      </c>
      <c r="G192" s="8" t="s">
        <v>31</v>
      </c>
      <c r="H192" s="8" t="s">
        <v>32</v>
      </c>
    </row>
    <row r="193" s="1" customFormat="1" ht="18" customHeight="1" spans="1:8">
      <c r="A193" s="25"/>
      <c r="B193" s="12" t="s">
        <v>33</v>
      </c>
      <c r="C193" s="12" t="s">
        <v>63</v>
      </c>
      <c r="D193" s="26" t="s">
        <v>64</v>
      </c>
      <c r="E193" s="27"/>
      <c r="F193" s="15">
        <v>1</v>
      </c>
      <c r="G193" s="15">
        <v>1</v>
      </c>
      <c r="H193" s="12">
        <v>25</v>
      </c>
    </row>
    <row r="194" s="1" customFormat="1" ht="18" customHeight="1" spans="1:8">
      <c r="A194" s="25"/>
      <c r="B194" s="13"/>
      <c r="C194" s="8" t="s">
        <v>37</v>
      </c>
      <c r="D194" s="28" t="s">
        <v>65</v>
      </c>
      <c r="E194" s="29"/>
      <c r="F194" s="12" t="s">
        <v>66</v>
      </c>
      <c r="G194" s="12" t="s">
        <v>66</v>
      </c>
      <c r="H194" s="12">
        <v>25</v>
      </c>
    </row>
    <row r="195" s="1" customFormat="1" ht="19" customHeight="1" spans="1:8">
      <c r="A195" s="25"/>
      <c r="B195" s="12" t="s">
        <v>40</v>
      </c>
      <c r="C195" s="8" t="s">
        <v>41</v>
      </c>
      <c r="D195" s="28" t="s">
        <v>67</v>
      </c>
      <c r="E195" s="29"/>
      <c r="F195" s="12" t="s">
        <v>68</v>
      </c>
      <c r="G195" s="12" t="s">
        <v>68</v>
      </c>
      <c r="H195" s="12">
        <v>15</v>
      </c>
    </row>
    <row r="196" s="1" customFormat="1" ht="18" customHeight="1" spans="1:8">
      <c r="A196" s="25"/>
      <c r="B196" s="13"/>
      <c r="C196" s="8" t="s">
        <v>44</v>
      </c>
      <c r="D196" s="28" t="s">
        <v>45</v>
      </c>
      <c r="E196" s="29"/>
      <c r="F196" s="12" t="s">
        <v>68</v>
      </c>
      <c r="G196" s="12" t="s">
        <v>68</v>
      </c>
      <c r="H196" s="12">
        <v>15</v>
      </c>
    </row>
    <row r="197" s="1" customFormat="1" ht="18" customHeight="1" spans="1:8">
      <c r="A197" s="25"/>
      <c r="B197" s="8" t="s">
        <v>47</v>
      </c>
      <c r="C197" s="8" t="s">
        <v>48</v>
      </c>
      <c r="D197" s="28" t="s">
        <v>69</v>
      </c>
      <c r="E197" s="29"/>
      <c r="F197" s="15">
        <v>0.95</v>
      </c>
      <c r="G197" s="15">
        <v>0.95</v>
      </c>
      <c r="H197" s="12">
        <v>10</v>
      </c>
    </row>
    <row r="198" s="1" customFormat="1" ht="21" customHeight="1" spans="1:8">
      <c r="A198" s="25"/>
      <c r="B198" s="30" t="s">
        <v>51</v>
      </c>
      <c r="C198" s="30" t="s">
        <v>52</v>
      </c>
      <c r="D198" s="31" t="s">
        <v>70</v>
      </c>
      <c r="E198" s="32"/>
      <c r="F198" s="33">
        <v>1</v>
      </c>
      <c r="G198" s="33">
        <v>0.57</v>
      </c>
      <c r="H198" s="30">
        <v>5</v>
      </c>
    </row>
    <row r="199" s="1" customFormat="1" ht="21" customHeight="1" spans="1:8">
      <c r="A199" s="53"/>
      <c r="B199" s="30" t="s">
        <v>54</v>
      </c>
      <c r="C199" s="30"/>
      <c r="D199" s="30"/>
      <c r="E199" s="30"/>
      <c r="F199" s="30"/>
      <c r="G199" s="30"/>
      <c r="H199" s="30">
        <f>SUM(H193:H198)</f>
        <v>95</v>
      </c>
    </row>
    <row r="200" s="1" customFormat="1" ht="23" customHeight="1" spans="1:8">
      <c r="A200" s="35"/>
      <c r="B200" s="30" t="s">
        <v>55</v>
      </c>
      <c r="C200" s="30"/>
      <c r="D200" s="30"/>
      <c r="E200" s="30"/>
      <c r="F200" s="30"/>
      <c r="G200" s="30"/>
      <c r="H200" s="62" t="s">
        <v>56</v>
      </c>
    </row>
    <row r="201" s="1" customFormat="1" ht="42" spans="1:8">
      <c r="A201" s="38" t="s">
        <v>57</v>
      </c>
      <c r="B201" s="54" t="s">
        <v>71</v>
      </c>
      <c r="C201" s="55"/>
      <c r="D201" s="55"/>
      <c r="E201" s="55"/>
      <c r="F201" s="55"/>
      <c r="G201" s="55"/>
      <c r="H201" s="56"/>
    </row>
    <row r="202" s="1" customFormat="1" spans="1:8">
      <c r="A202" s="5" t="s">
        <v>72</v>
      </c>
      <c r="B202" s="6"/>
      <c r="C202" s="6"/>
      <c r="D202" s="6"/>
      <c r="E202" s="6"/>
      <c r="F202" s="5" t="s">
        <v>73</v>
      </c>
      <c r="G202" s="5"/>
      <c r="H202" s="5"/>
    </row>
    <row r="203" s="1" customFormat="1" ht="26" customHeight="1" spans="1:8">
      <c r="A203" s="44"/>
      <c r="B203" s="44"/>
      <c r="C203" s="44"/>
      <c r="D203" s="44"/>
      <c r="E203" s="44"/>
      <c r="F203" s="44"/>
      <c r="G203" s="44"/>
      <c r="H203" s="44"/>
    </row>
    <row r="204" s="1" customFormat="1" ht="24" customHeight="1"/>
    <row r="205" s="1" customFormat="1" ht="32" customHeight="1"/>
    <row r="206" s="1" customFormat="1" ht="44" customHeight="1"/>
    <row r="207" s="1" customFormat="1" ht="47" customHeight="1"/>
    <row r="208" s="1" customFormat="1"/>
    <row r="209" s="1" customFormat="1" ht="36" customHeight="1" spans="1:8">
      <c r="A209" s="4" t="s">
        <v>1</v>
      </c>
      <c r="B209" s="4"/>
      <c r="C209" s="4"/>
      <c r="D209" s="4"/>
      <c r="E209" s="4"/>
      <c r="F209" s="4"/>
      <c r="G209" s="4"/>
      <c r="H209" s="4"/>
    </row>
    <row r="210" s="1" customFormat="1" ht="27" customHeight="1" spans="1:8">
      <c r="A210" s="5" t="s">
        <v>2</v>
      </c>
      <c r="B210" s="6" t="s">
        <v>3</v>
      </c>
      <c r="C210" s="6"/>
      <c r="D210" s="6"/>
      <c r="E210" s="6"/>
      <c r="F210" s="6"/>
      <c r="G210" s="6"/>
      <c r="H210" s="6" t="s">
        <v>4</v>
      </c>
    </row>
    <row r="211" s="1" customFormat="1" ht="30" customHeight="1" spans="1:8">
      <c r="A211" s="7" t="s">
        <v>5</v>
      </c>
      <c r="B211" s="8" t="s">
        <v>6</v>
      </c>
      <c r="C211" s="45" t="s">
        <v>89</v>
      </c>
      <c r="D211" s="46"/>
      <c r="E211" s="8" t="s">
        <v>8</v>
      </c>
      <c r="F211" s="9" t="s">
        <v>9</v>
      </c>
      <c r="G211" s="11"/>
      <c r="H211" s="10"/>
    </row>
    <row r="212" s="1" customFormat="1" ht="20" customHeight="1" spans="1:8">
      <c r="A212" s="12" t="s">
        <v>10</v>
      </c>
      <c r="B212" s="9" t="s">
        <v>11</v>
      </c>
      <c r="C212" s="10"/>
      <c r="D212" s="9" t="s">
        <v>12</v>
      </c>
      <c r="E212" s="10"/>
      <c r="F212" s="9" t="s">
        <v>13</v>
      </c>
      <c r="G212" s="10"/>
      <c r="H212" s="8" t="s">
        <v>14</v>
      </c>
    </row>
    <row r="213" s="1" customFormat="1" ht="21" customHeight="1" spans="1:8">
      <c r="A213" s="13"/>
      <c r="B213" s="14" t="s">
        <v>15</v>
      </c>
      <c r="C213" s="14">
        <v>813</v>
      </c>
      <c r="D213" s="14" t="s">
        <v>16</v>
      </c>
      <c r="E213" s="14">
        <f>C213</f>
        <v>813</v>
      </c>
      <c r="F213" s="14" t="s">
        <v>17</v>
      </c>
      <c r="G213" s="14">
        <v>349</v>
      </c>
      <c r="H213" s="63">
        <f>G213/E213</f>
        <v>0.429274292742927</v>
      </c>
    </row>
    <row r="214" s="1" customFormat="1" ht="20" customHeight="1" spans="1:8">
      <c r="A214" s="13"/>
      <c r="B214" s="16" t="s">
        <v>18</v>
      </c>
      <c r="C214" s="14">
        <f t="shared" ref="C214:G214" si="5">C213</f>
        <v>813</v>
      </c>
      <c r="D214" s="16" t="s">
        <v>18</v>
      </c>
      <c r="E214" s="14">
        <f t="shared" si="5"/>
        <v>813</v>
      </c>
      <c r="F214" s="16" t="s">
        <v>18</v>
      </c>
      <c r="G214" s="14">
        <f t="shared" si="5"/>
        <v>349</v>
      </c>
      <c r="H214" s="64"/>
    </row>
    <row r="215" s="1" customFormat="1" ht="21" customHeight="1" spans="1:8">
      <c r="A215" s="17"/>
      <c r="B215" s="16" t="s">
        <v>19</v>
      </c>
      <c r="C215" s="14"/>
      <c r="D215" s="16" t="s">
        <v>19</v>
      </c>
      <c r="E215" s="14"/>
      <c r="F215" s="16" t="s">
        <v>19</v>
      </c>
      <c r="G215" s="14"/>
      <c r="H215" s="65"/>
    </row>
    <row r="216" s="1" customFormat="1" ht="22" customHeight="1" spans="1:8">
      <c r="A216" s="12" t="s">
        <v>20</v>
      </c>
      <c r="B216" s="9" t="s">
        <v>21</v>
      </c>
      <c r="C216" s="11"/>
      <c r="D216" s="10"/>
      <c r="E216" s="9" t="s">
        <v>22</v>
      </c>
      <c r="F216" s="11"/>
      <c r="G216" s="10"/>
      <c r="H216" s="8" t="s">
        <v>23</v>
      </c>
    </row>
    <row r="217" s="1" customFormat="1" ht="18" customHeight="1" spans="1:8">
      <c r="A217" s="13"/>
      <c r="B217" s="66" t="s">
        <v>90</v>
      </c>
      <c r="C217" s="67"/>
      <c r="D217" s="68"/>
      <c r="E217" s="18" t="s">
        <v>91</v>
      </c>
      <c r="F217" s="19"/>
      <c r="G217" s="20"/>
      <c r="H217" s="15">
        <v>0.8</v>
      </c>
    </row>
    <row r="218" s="1" customFormat="1" ht="53" customHeight="1" spans="1:8">
      <c r="A218" s="13"/>
      <c r="B218" s="69"/>
      <c r="C218" s="70"/>
      <c r="D218" s="71"/>
      <c r="E218" s="21"/>
      <c r="F218" s="22"/>
      <c r="G218" s="23"/>
      <c r="H218" s="13"/>
    </row>
    <row r="219" s="1" customFormat="1" ht="22" customHeight="1" spans="1:8">
      <c r="A219" s="24" t="s">
        <v>26</v>
      </c>
      <c r="B219" s="8" t="s">
        <v>27</v>
      </c>
      <c r="C219" s="8" t="s">
        <v>28</v>
      </c>
      <c r="D219" s="9" t="s">
        <v>29</v>
      </c>
      <c r="E219" s="10"/>
      <c r="F219" s="12" t="s">
        <v>30</v>
      </c>
      <c r="G219" s="12" t="s">
        <v>31</v>
      </c>
      <c r="H219" s="8" t="s">
        <v>32</v>
      </c>
    </row>
    <row r="220" s="1" customFormat="1" ht="19" customHeight="1" spans="1:8">
      <c r="A220" s="25"/>
      <c r="B220" s="12" t="s">
        <v>33</v>
      </c>
      <c r="C220" s="12" t="s">
        <v>34</v>
      </c>
      <c r="D220" s="47" t="s">
        <v>35</v>
      </c>
      <c r="E220" s="48"/>
      <c r="F220" s="30" t="s">
        <v>92</v>
      </c>
      <c r="G220" s="30">
        <f>1221.296*0.42</f>
        <v>512.94432</v>
      </c>
      <c r="H220" s="10">
        <v>15</v>
      </c>
    </row>
    <row r="221" s="1" customFormat="1" ht="19" customHeight="1" spans="1:8">
      <c r="A221" s="25"/>
      <c r="B221" s="13"/>
      <c r="C221" s="8" t="s">
        <v>37</v>
      </c>
      <c r="D221" s="45" t="s">
        <v>38</v>
      </c>
      <c r="E221" s="48"/>
      <c r="F221" s="30" t="s">
        <v>39</v>
      </c>
      <c r="G221" s="30" t="s">
        <v>39</v>
      </c>
      <c r="H221" s="10">
        <v>25</v>
      </c>
    </row>
    <row r="222" s="1" customFormat="1" ht="18" customHeight="1" spans="1:8">
      <c r="A222" s="25"/>
      <c r="B222" s="30" t="s">
        <v>40</v>
      </c>
      <c r="C222" s="10" t="s">
        <v>41</v>
      </c>
      <c r="D222" s="45" t="s">
        <v>42</v>
      </c>
      <c r="E222" s="48"/>
      <c r="F222" s="30" t="s">
        <v>43</v>
      </c>
      <c r="G222" s="30" t="s">
        <v>43</v>
      </c>
      <c r="H222" s="8">
        <v>15</v>
      </c>
    </row>
    <row r="223" s="1" customFormat="1" ht="21" customHeight="1" spans="1:8">
      <c r="A223" s="25"/>
      <c r="B223" s="30"/>
      <c r="C223" s="10" t="s">
        <v>44</v>
      </c>
      <c r="D223" s="45" t="s">
        <v>45</v>
      </c>
      <c r="E223" s="48"/>
      <c r="F223" s="49" t="s">
        <v>46</v>
      </c>
      <c r="G223" s="49" t="s">
        <v>46</v>
      </c>
      <c r="H223" s="8">
        <v>15</v>
      </c>
    </row>
    <row r="224" s="1" customFormat="1" ht="26" customHeight="1" spans="1:8">
      <c r="A224" s="25"/>
      <c r="B224" s="17" t="s">
        <v>47</v>
      </c>
      <c r="C224" s="8" t="s">
        <v>48</v>
      </c>
      <c r="D224" s="45" t="s">
        <v>49</v>
      </c>
      <c r="E224" s="48"/>
      <c r="F224" s="50" t="s">
        <v>50</v>
      </c>
      <c r="G224" s="50" t="s">
        <v>93</v>
      </c>
      <c r="H224" s="8">
        <v>5</v>
      </c>
    </row>
    <row r="225" s="1" customFormat="1" ht="20" customHeight="1" spans="1:8">
      <c r="A225" s="25"/>
      <c r="B225" s="30" t="s">
        <v>51</v>
      </c>
      <c r="C225" s="30" t="s">
        <v>52</v>
      </c>
      <c r="D225" s="31" t="s">
        <v>53</v>
      </c>
      <c r="E225" s="32"/>
      <c r="F225" s="51">
        <v>1</v>
      </c>
      <c r="G225" s="72">
        <f>H213</f>
        <v>0.429274292742927</v>
      </c>
      <c r="H225" s="8">
        <v>5</v>
      </c>
    </row>
    <row r="226" s="1" customFormat="1" ht="21" customHeight="1" spans="1:8">
      <c r="A226" s="53"/>
      <c r="B226" s="30" t="s">
        <v>54</v>
      </c>
      <c r="C226" s="30"/>
      <c r="D226" s="30"/>
      <c r="E226" s="30"/>
      <c r="F226" s="30"/>
      <c r="G226" s="30"/>
      <c r="H226" s="8">
        <f>SUM(H220:H225)</f>
        <v>80</v>
      </c>
    </row>
    <row r="227" s="1" customFormat="1" ht="21" customHeight="1" spans="1:8">
      <c r="A227" s="35"/>
      <c r="B227" s="30" t="s">
        <v>55</v>
      </c>
      <c r="C227" s="30"/>
      <c r="D227" s="30"/>
      <c r="E227" s="30"/>
      <c r="F227" s="30"/>
      <c r="G227" s="30"/>
      <c r="H227" s="8" t="s">
        <v>94</v>
      </c>
    </row>
    <row r="228" s="1" customFormat="1" ht="50" customHeight="1" spans="1:8">
      <c r="A228" s="38" t="s">
        <v>57</v>
      </c>
      <c r="B228" s="54" t="s">
        <v>95</v>
      </c>
      <c r="C228" s="55"/>
      <c r="D228" s="55"/>
      <c r="E228" s="55"/>
      <c r="F228" s="55"/>
      <c r="G228" s="55"/>
      <c r="H228" s="56"/>
    </row>
    <row r="229" s="1" customFormat="1" ht="30" customHeight="1" spans="1:8">
      <c r="A229" s="5" t="s">
        <v>59</v>
      </c>
      <c r="B229" s="6"/>
      <c r="C229" s="6"/>
      <c r="D229" s="6"/>
      <c r="E229" s="6"/>
      <c r="F229" s="5" t="s">
        <v>60</v>
      </c>
      <c r="G229" s="5"/>
      <c r="H229" s="5"/>
    </row>
    <row r="230" s="1" customFormat="1" ht="30" customHeight="1"/>
    <row r="231" s="1" customFormat="1" ht="60" customHeight="1"/>
    <row r="232" s="1" customFormat="1" ht="31" customHeight="1"/>
    <row r="233" s="1" customFormat="1" ht="24" customHeight="1"/>
    <row r="234" s="42" customFormat="1" ht="24" customHeight="1" spans="1:8">
      <c r="A234" s="2" t="s">
        <v>0</v>
      </c>
      <c r="B234" s="3"/>
      <c r="C234" s="3"/>
      <c r="D234" s="3"/>
      <c r="E234" s="3"/>
      <c r="F234" s="3"/>
      <c r="G234" s="3"/>
      <c r="H234" s="3"/>
    </row>
    <row r="235" s="43" customFormat="1" ht="42" customHeight="1" spans="1:8">
      <c r="A235" s="4" t="s">
        <v>1</v>
      </c>
      <c r="B235" s="4"/>
      <c r="C235" s="4"/>
      <c r="D235" s="4"/>
      <c r="E235" s="4"/>
      <c r="F235" s="4"/>
      <c r="G235" s="4"/>
      <c r="H235" s="4"/>
    </row>
    <row r="236" s="1" customFormat="1" ht="21.75" customHeight="1" spans="1:8">
      <c r="A236" s="5" t="s">
        <v>2</v>
      </c>
      <c r="B236" s="6" t="s">
        <v>3</v>
      </c>
      <c r="C236" s="6"/>
      <c r="D236" s="6"/>
      <c r="E236" s="6"/>
      <c r="F236" s="6"/>
      <c r="G236" s="6"/>
      <c r="H236" s="6" t="s">
        <v>4</v>
      </c>
    </row>
    <row r="237" s="1" customFormat="1" ht="24" customHeight="1" spans="1:8">
      <c r="A237" s="7" t="s">
        <v>5</v>
      </c>
      <c r="B237" s="8" t="s">
        <v>6</v>
      </c>
      <c r="C237" s="45" t="s">
        <v>96</v>
      </c>
      <c r="D237" s="46"/>
      <c r="E237" s="8" t="s">
        <v>8</v>
      </c>
      <c r="F237" s="9" t="s">
        <v>3</v>
      </c>
      <c r="G237" s="11"/>
      <c r="H237" s="10"/>
    </row>
    <row r="238" s="1" customFormat="1" ht="21" customHeight="1" spans="1:8">
      <c r="A238" s="12" t="s">
        <v>10</v>
      </c>
      <c r="B238" s="9" t="s">
        <v>11</v>
      </c>
      <c r="C238" s="10"/>
      <c r="D238" s="9" t="s">
        <v>12</v>
      </c>
      <c r="E238" s="10"/>
      <c r="F238" s="9" t="s">
        <v>13</v>
      </c>
      <c r="G238" s="10"/>
      <c r="H238" s="8" t="s">
        <v>14</v>
      </c>
    </row>
    <row r="239" s="1" customFormat="1" ht="18" customHeight="1" spans="1:8">
      <c r="A239" s="13"/>
      <c r="B239" s="14" t="s">
        <v>15</v>
      </c>
      <c r="C239" s="14">
        <v>64.1</v>
      </c>
      <c r="D239" s="14" t="s">
        <v>16</v>
      </c>
      <c r="E239" s="14">
        <v>64.1</v>
      </c>
      <c r="F239" s="14" t="s">
        <v>17</v>
      </c>
      <c r="G239" s="14">
        <v>64.08</v>
      </c>
      <c r="H239" s="73">
        <v>0.9997</v>
      </c>
    </row>
    <row r="240" s="1" customFormat="1" ht="19" customHeight="1" spans="1:8">
      <c r="A240" s="13"/>
      <c r="B240" s="16" t="s">
        <v>18</v>
      </c>
      <c r="C240" s="14"/>
      <c r="D240" s="16" t="s">
        <v>18</v>
      </c>
      <c r="E240" s="14"/>
      <c r="F240" s="16" t="s">
        <v>18</v>
      </c>
      <c r="G240" s="14"/>
      <c r="H240" s="13"/>
    </row>
    <row r="241" s="1" customFormat="1" ht="18" customHeight="1" spans="1:8">
      <c r="A241" s="17"/>
      <c r="B241" s="16" t="s">
        <v>19</v>
      </c>
      <c r="C241" s="14"/>
      <c r="D241" s="16" t="s">
        <v>19</v>
      </c>
      <c r="E241" s="14"/>
      <c r="F241" s="16" t="s">
        <v>19</v>
      </c>
      <c r="G241" s="14"/>
      <c r="H241" s="17"/>
    </row>
    <row r="242" s="1" customFormat="1" ht="23" customHeight="1" spans="1:8">
      <c r="A242" s="12" t="s">
        <v>20</v>
      </c>
      <c r="B242" s="9" t="s">
        <v>21</v>
      </c>
      <c r="C242" s="11"/>
      <c r="D242" s="10"/>
      <c r="E242" s="9" t="s">
        <v>22</v>
      </c>
      <c r="F242" s="11"/>
      <c r="G242" s="10"/>
      <c r="H242" s="8" t="s">
        <v>23</v>
      </c>
    </row>
    <row r="243" s="1" customFormat="1" ht="16" customHeight="1" spans="1:8">
      <c r="A243" s="13"/>
      <c r="B243" s="74" t="s">
        <v>97</v>
      </c>
      <c r="C243" s="67"/>
      <c r="D243" s="68"/>
      <c r="E243" s="75">
        <v>1</v>
      </c>
      <c r="F243" s="19"/>
      <c r="G243" s="20"/>
      <c r="H243" s="15">
        <v>1</v>
      </c>
    </row>
    <row r="244" s="1" customFormat="1" ht="10" customHeight="1" spans="1:8">
      <c r="A244" s="13"/>
      <c r="B244" s="69"/>
      <c r="C244" s="70"/>
      <c r="D244" s="71"/>
      <c r="E244" s="21"/>
      <c r="F244" s="22"/>
      <c r="G244" s="23"/>
      <c r="H244" s="13"/>
    </row>
    <row r="245" s="1" customFormat="1" ht="20" customHeight="1" spans="1:8">
      <c r="A245" s="24" t="s">
        <v>26</v>
      </c>
      <c r="B245" s="12" t="s">
        <v>27</v>
      </c>
      <c r="C245" s="8" t="s">
        <v>28</v>
      </c>
      <c r="D245" s="9" t="s">
        <v>29</v>
      </c>
      <c r="E245" s="10"/>
      <c r="F245" s="8" t="s">
        <v>30</v>
      </c>
      <c r="G245" s="8" t="s">
        <v>31</v>
      </c>
      <c r="H245" s="8" t="s">
        <v>32</v>
      </c>
    </row>
    <row r="246" s="1" customFormat="1" ht="25" customHeight="1" spans="1:8">
      <c r="A246" s="25"/>
      <c r="B246" s="30" t="s">
        <v>33</v>
      </c>
      <c r="C246" s="20" t="s">
        <v>34</v>
      </c>
      <c r="D246" s="47" t="s">
        <v>98</v>
      </c>
      <c r="E246" s="46"/>
      <c r="F246" s="8">
        <v>3</v>
      </c>
      <c r="G246" s="8">
        <v>3</v>
      </c>
      <c r="H246" s="8">
        <v>20</v>
      </c>
    </row>
    <row r="247" s="1" customFormat="1" ht="24" customHeight="1" spans="1:8">
      <c r="A247" s="25"/>
      <c r="B247" s="30"/>
      <c r="C247" s="10" t="s">
        <v>63</v>
      </c>
      <c r="D247" s="45" t="s">
        <v>99</v>
      </c>
      <c r="E247" s="46"/>
      <c r="F247" s="8" t="s">
        <v>68</v>
      </c>
      <c r="G247" s="8" t="s">
        <v>68</v>
      </c>
      <c r="H247" s="8">
        <v>8</v>
      </c>
    </row>
    <row r="248" s="1" customFormat="1" ht="19" customHeight="1" spans="1:8">
      <c r="A248" s="25"/>
      <c r="B248" s="30"/>
      <c r="C248" s="10" t="s">
        <v>37</v>
      </c>
      <c r="D248" s="45" t="s">
        <v>100</v>
      </c>
      <c r="E248" s="46"/>
      <c r="F248" s="76">
        <v>1</v>
      </c>
      <c r="G248" s="76">
        <v>1</v>
      </c>
      <c r="H248" s="8">
        <v>10</v>
      </c>
    </row>
    <row r="249" s="1" customFormat="1" ht="18" customHeight="1" spans="1:8">
      <c r="A249" s="25"/>
      <c r="B249" s="30"/>
      <c r="C249" s="10" t="s">
        <v>101</v>
      </c>
      <c r="D249" s="45" t="s">
        <v>102</v>
      </c>
      <c r="E249" s="46"/>
      <c r="F249" s="77" t="s">
        <v>103</v>
      </c>
      <c r="G249" s="76" t="s">
        <v>103</v>
      </c>
      <c r="H249" s="8">
        <v>10</v>
      </c>
    </row>
    <row r="250" s="1" customFormat="1" ht="16" customHeight="1" spans="1:8">
      <c r="A250" s="25"/>
      <c r="B250" s="78" t="s">
        <v>40</v>
      </c>
      <c r="C250" s="8" t="s">
        <v>44</v>
      </c>
      <c r="D250" s="45" t="s">
        <v>104</v>
      </c>
      <c r="E250" s="46"/>
      <c r="F250" s="8" t="s">
        <v>105</v>
      </c>
      <c r="G250" s="8" t="s">
        <v>105</v>
      </c>
      <c r="H250" s="8">
        <v>20</v>
      </c>
    </row>
    <row r="251" s="1" customFormat="1" ht="18" customHeight="1" spans="1:8">
      <c r="A251" s="25"/>
      <c r="B251" s="8" t="s">
        <v>47</v>
      </c>
      <c r="C251" s="8" t="s">
        <v>48</v>
      </c>
      <c r="D251" s="45" t="s">
        <v>69</v>
      </c>
      <c r="E251" s="46"/>
      <c r="F251" s="79" t="s">
        <v>106</v>
      </c>
      <c r="G251" s="76">
        <v>0.85</v>
      </c>
      <c r="H251" s="8">
        <v>8</v>
      </c>
    </row>
    <row r="252" s="1" customFormat="1" ht="21" customHeight="1" spans="1:8">
      <c r="A252" s="25"/>
      <c r="B252" s="30" t="s">
        <v>51</v>
      </c>
      <c r="C252" s="30" t="s">
        <v>52</v>
      </c>
      <c r="D252" s="80">
        <v>1</v>
      </c>
      <c r="E252" s="32"/>
      <c r="F252" s="33">
        <v>1</v>
      </c>
      <c r="G252" s="33">
        <v>1</v>
      </c>
      <c r="H252" s="30">
        <v>10</v>
      </c>
    </row>
    <row r="253" s="1" customFormat="1" ht="16" customHeight="1" spans="1:8">
      <c r="A253" s="53"/>
      <c r="B253" s="30" t="s">
        <v>54</v>
      </c>
      <c r="C253" s="30"/>
      <c r="D253" s="30"/>
      <c r="E253" s="30"/>
      <c r="F253" s="30"/>
      <c r="G253" s="30"/>
      <c r="H253" s="30">
        <v>86</v>
      </c>
    </row>
    <row r="254" s="1" customFormat="1" ht="15" customHeight="1" spans="1:8">
      <c r="A254" s="35"/>
      <c r="B254" s="30" t="s">
        <v>55</v>
      </c>
      <c r="C254" s="30"/>
      <c r="D254" s="30"/>
      <c r="E254" s="30"/>
      <c r="F254" s="30"/>
      <c r="G254" s="30"/>
      <c r="H254" s="62" t="s">
        <v>94</v>
      </c>
    </row>
    <row r="255" s="1" customFormat="1" ht="39" customHeight="1" spans="1:8">
      <c r="A255" s="38" t="s">
        <v>57</v>
      </c>
      <c r="B255" s="54" t="s">
        <v>71</v>
      </c>
      <c r="C255" s="55"/>
      <c r="D255" s="55"/>
      <c r="E255" s="55"/>
      <c r="F255" s="55"/>
      <c r="G255" s="55"/>
      <c r="H255" s="56"/>
    </row>
    <row r="256" s="1" customFormat="1" ht="21" customHeight="1" spans="1:8">
      <c r="A256" s="5" t="s">
        <v>107</v>
      </c>
      <c r="B256" s="6" t="s">
        <v>108</v>
      </c>
      <c r="C256" s="6"/>
      <c r="D256" s="6"/>
      <c r="E256" s="6"/>
      <c r="F256" s="5" t="s">
        <v>109</v>
      </c>
      <c r="G256" s="5"/>
      <c r="H256" s="5"/>
    </row>
    <row r="257" s="1" customFormat="1" ht="135" customHeight="1"/>
    <row r="258" s="1" customFormat="1" ht="27" customHeight="1" spans="1:8">
      <c r="A258" s="2" t="s">
        <v>0</v>
      </c>
      <c r="B258" s="3"/>
      <c r="C258" s="3"/>
      <c r="D258" s="3"/>
      <c r="E258" s="3"/>
      <c r="F258" s="3"/>
      <c r="G258" s="3"/>
      <c r="H258" s="3"/>
    </row>
    <row r="259" s="1" customFormat="1" ht="65" customHeight="1" spans="1:8">
      <c r="A259" s="4" t="s">
        <v>1</v>
      </c>
      <c r="B259" s="4"/>
      <c r="C259" s="4"/>
      <c r="D259" s="4"/>
      <c r="E259" s="4"/>
      <c r="F259" s="4"/>
      <c r="G259" s="4"/>
      <c r="H259" s="4"/>
    </row>
    <row r="260" s="1" customFormat="1" ht="20" customHeight="1" spans="1:8">
      <c r="A260" s="5" t="s">
        <v>2</v>
      </c>
      <c r="B260" s="6" t="s">
        <v>3</v>
      </c>
      <c r="C260" s="6"/>
      <c r="D260" s="6"/>
      <c r="E260" s="6"/>
      <c r="F260" s="6"/>
      <c r="G260" s="6"/>
      <c r="H260" s="6" t="s">
        <v>4</v>
      </c>
    </row>
    <row r="261" s="1" customFormat="1" ht="33" customHeight="1" spans="1:8">
      <c r="A261" s="7" t="s">
        <v>5</v>
      </c>
      <c r="B261" s="8" t="s">
        <v>6</v>
      </c>
      <c r="C261" s="45" t="s">
        <v>110</v>
      </c>
      <c r="D261" s="46"/>
      <c r="E261" s="8" t="s">
        <v>8</v>
      </c>
      <c r="F261" s="9" t="s">
        <v>9</v>
      </c>
      <c r="G261" s="11"/>
      <c r="H261" s="10"/>
    </row>
    <row r="262" s="1" customFormat="1" ht="20" customHeight="1" spans="1:8">
      <c r="A262" s="12" t="s">
        <v>10</v>
      </c>
      <c r="B262" s="9" t="s">
        <v>11</v>
      </c>
      <c r="C262" s="10"/>
      <c r="D262" s="9" t="s">
        <v>12</v>
      </c>
      <c r="E262" s="10"/>
      <c r="F262" s="9" t="s">
        <v>13</v>
      </c>
      <c r="G262" s="10"/>
      <c r="H262" s="8" t="s">
        <v>14</v>
      </c>
    </row>
    <row r="263" s="1" customFormat="1" ht="21" customHeight="1" spans="1:8">
      <c r="A263" s="13"/>
      <c r="B263" s="14" t="s">
        <v>15</v>
      </c>
      <c r="C263" s="81">
        <v>100</v>
      </c>
      <c r="D263" s="14" t="s">
        <v>16</v>
      </c>
      <c r="E263" s="14">
        <v>100</v>
      </c>
      <c r="F263" s="14" t="s">
        <v>17</v>
      </c>
      <c r="G263" s="14">
        <v>81.32</v>
      </c>
      <c r="H263" s="15">
        <v>0.8132</v>
      </c>
    </row>
    <row r="264" s="1" customFormat="1" ht="18" customHeight="1" spans="1:8">
      <c r="A264" s="13"/>
      <c r="B264" s="16" t="s">
        <v>18</v>
      </c>
      <c r="C264" s="14">
        <v>100</v>
      </c>
      <c r="D264" s="16" t="s">
        <v>18</v>
      </c>
      <c r="E264" s="14">
        <v>100</v>
      </c>
      <c r="F264" s="16" t="s">
        <v>18</v>
      </c>
      <c r="G264" s="14">
        <v>81.32</v>
      </c>
      <c r="H264" s="13"/>
    </row>
    <row r="265" s="1" customFormat="1" ht="21" customHeight="1" spans="1:8">
      <c r="A265" s="17"/>
      <c r="B265" s="16" t="s">
        <v>19</v>
      </c>
      <c r="C265" s="14"/>
      <c r="D265" s="16" t="s">
        <v>19</v>
      </c>
      <c r="E265" s="14"/>
      <c r="F265" s="16" t="s">
        <v>19</v>
      </c>
      <c r="G265" s="14"/>
      <c r="H265" s="17"/>
    </row>
    <row r="266" s="1" customFormat="1" ht="18" customHeight="1" spans="1:8">
      <c r="A266" s="12" t="s">
        <v>20</v>
      </c>
      <c r="B266" s="9" t="s">
        <v>21</v>
      </c>
      <c r="C266" s="11"/>
      <c r="D266" s="10"/>
      <c r="E266" s="9" t="s">
        <v>22</v>
      </c>
      <c r="F266" s="11"/>
      <c r="G266" s="10"/>
      <c r="H266" s="8" t="s">
        <v>23</v>
      </c>
    </row>
    <row r="267" s="1" customFormat="1" ht="27" customHeight="1" spans="1:8">
      <c r="A267" s="13"/>
      <c r="B267" s="18" t="s">
        <v>111</v>
      </c>
      <c r="C267" s="19"/>
      <c r="D267" s="20"/>
      <c r="E267" s="18" t="s">
        <v>25</v>
      </c>
      <c r="F267" s="19"/>
      <c r="G267" s="20"/>
      <c r="H267" s="15">
        <v>1</v>
      </c>
    </row>
    <row r="268" s="1" customFormat="1" ht="61" customHeight="1" spans="1:8">
      <c r="A268" s="13"/>
      <c r="B268" s="21"/>
      <c r="C268" s="22"/>
      <c r="D268" s="23"/>
      <c r="E268" s="21"/>
      <c r="F268" s="22"/>
      <c r="G268" s="23"/>
      <c r="H268" s="13"/>
    </row>
    <row r="269" s="1" customFormat="1" ht="20" customHeight="1" spans="1:8">
      <c r="A269" s="24" t="s">
        <v>26</v>
      </c>
      <c r="B269" s="8" t="s">
        <v>27</v>
      </c>
      <c r="C269" s="8" t="s">
        <v>28</v>
      </c>
      <c r="D269" s="9" t="s">
        <v>29</v>
      </c>
      <c r="E269" s="10"/>
      <c r="F269" s="8" t="s">
        <v>30</v>
      </c>
      <c r="G269" s="8" t="s">
        <v>31</v>
      </c>
      <c r="H269" s="8" t="s">
        <v>32</v>
      </c>
    </row>
    <row r="270" s="1" customFormat="1" ht="19" customHeight="1" spans="1:8">
      <c r="A270" s="25"/>
      <c r="B270" s="12" t="s">
        <v>33</v>
      </c>
      <c r="C270" s="12" t="s">
        <v>63</v>
      </c>
      <c r="D270" s="26" t="s">
        <v>64</v>
      </c>
      <c r="E270" s="27"/>
      <c r="F270" s="15">
        <v>1</v>
      </c>
      <c r="G270" s="15">
        <v>1</v>
      </c>
      <c r="H270" s="12">
        <v>25</v>
      </c>
    </row>
    <row r="271" s="1" customFormat="1" ht="18" customHeight="1" spans="1:8">
      <c r="A271" s="25"/>
      <c r="B271" s="13"/>
      <c r="C271" s="8" t="s">
        <v>37</v>
      </c>
      <c r="D271" s="28" t="s">
        <v>65</v>
      </c>
      <c r="E271" s="29"/>
      <c r="F271" s="12" t="s">
        <v>66</v>
      </c>
      <c r="G271" s="12" t="s">
        <v>66</v>
      </c>
      <c r="H271" s="12">
        <v>25</v>
      </c>
    </row>
    <row r="272" s="1" customFormat="1" ht="22" customHeight="1" spans="1:8">
      <c r="A272" s="25"/>
      <c r="B272" s="12" t="s">
        <v>40</v>
      </c>
      <c r="C272" s="8" t="s">
        <v>41</v>
      </c>
      <c r="D272" s="28" t="s">
        <v>67</v>
      </c>
      <c r="E272" s="29"/>
      <c r="F272" s="12" t="s">
        <v>68</v>
      </c>
      <c r="G272" s="12" t="s">
        <v>68</v>
      </c>
      <c r="H272" s="12">
        <v>15</v>
      </c>
    </row>
    <row r="273" s="1" customFormat="1" ht="20" customHeight="1" spans="1:8">
      <c r="A273" s="25"/>
      <c r="B273" s="13"/>
      <c r="C273" s="8" t="s">
        <v>44</v>
      </c>
      <c r="D273" s="28" t="s">
        <v>45</v>
      </c>
      <c r="E273" s="29"/>
      <c r="F273" s="12" t="s">
        <v>68</v>
      </c>
      <c r="G273" s="12" t="s">
        <v>68</v>
      </c>
      <c r="H273" s="12">
        <v>15</v>
      </c>
    </row>
    <row r="274" s="1" customFormat="1" ht="20" customHeight="1" spans="1:8">
      <c r="A274" s="25"/>
      <c r="B274" s="8" t="s">
        <v>47</v>
      </c>
      <c r="C274" s="8" t="s">
        <v>48</v>
      </c>
      <c r="D274" s="28" t="s">
        <v>69</v>
      </c>
      <c r="E274" s="29"/>
      <c r="F274" s="15">
        <v>0.95</v>
      </c>
      <c r="G274" s="15">
        <v>0.95</v>
      </c>
      <c r="H274" s="12">
        <v>10</v>
      </c>
    </row>
    <row r="275" s="1" customFormat="1" ht="22" customHeight="1" spans="1:8">
      <c r="A275" s="25"/>
      <c r="B275" s="30" t="s">
        <v>51</v>
      </c>
      <c r="C275" s="30" t="s">
        <v>52</v>
      </c>
      <c r="D275" s="31" t="s">
        <v>70</v>
      </c>
      <c r="E275" s="32"/>
      <c r="F275" s="33">
        <v>1</v>
      </c>
      <c r="G275" s="33">
        <v>0.81</v>
      </c>
      <c r="H275" s="30">
        <v>8</v>
      </c>
    </row>
    <row r="276" s="1" customFormat="1" ht="21" customHeight="1" spans="1:8">
      <c r="A276" s="53"/>
      <c r="B276" s="30" t="s">
        <v>54</v>
      </c>
      <c r="C276" s="30"/>
      <c r="D276" s="30"/>
      <c r="E276" s="30"/>
      <c r="F276" s="30"/>
      <c r="G276" s="30"/>
      <c r="H276" s="30">
        <f>SUM(H270:H275)</f>
        <v>98</v>
      </c>
    </row>
    <row r="277" s="1" customFormat="1" ht="19" customHeight="1" spans="1:8">
      <c r="A277" s="35"/>
      <c r="B277" s="30" t="s">
        <v>55</v>
      </c>
      <c r="C277" s="30"/>
      <c r="D277" s="30"/>
      <c r="E277" s="30"/>
      <c r="F277" s="30"/>
      <c r="G277" s="30"/>
      <c r="H277" s="62" t="s">
        <v>56</v>
      </c>
    </row>
    <row r="278" s="1" customFormat="1" ht="42" spans="1:8">
      <c r="A278" s="38" t="s">
        <v>57</v>
      </c>
      <c r="B278" s="54" t="s">
        <v>71</v>
      </c>
      <c r="C278" s="55"/>
      <c r="D278" s="55"/>
      <c r="E278" s="55"/>
      <c r="F278" s="55"/>
      <c r="G278" s="55"/>
      <c r="H278" s="56"/>
    </row>
    <row r="279" s="1" customFormat="1" ht="36" customHeight="1" spans="1:8">
      <c r="A279" s="5" t="s">
        <v>72</v>
      </c>
      <c r="B279" s="6"/>
      <c r="C279" s="6"/>
      <c r="D279" s="6"/>
      <c r="E279" s="6"/>
      <c r="F279" s="5" t="s">
        <v>73</v>
      </c>
      <c r="G279" s="5"/>
      <c r="H279" s="5"/>
    </row>
    <row r="280" s="1" customFormat="1" ht="36" customHeight="1" spans="1:8">
      <c r="A280" s="5"/>
      <c r="B280" s="6"/>
      <c r="C280" s="6"/>
      <c r="D280" s="6"/>
      <c r="E280" s="6"/>
      <c r="F280" s="5"/>
      <c r="G280" s="5"/>
      <c r="H280" s="5"/>
    </row>
    <row r="281" s="1" customFormat="1" ht="36" customHeight="1" spans="1:8">
      <c r="A281" s="5"/>
      <c r="B281" s="6"/>
      <c r="C281" s="6"/>
      <c r="D281" s="6"/>
      <c r="E281" s="6"/>
      <c r="F281" s="5"/>
      <c r="G281" s="5"/>
      <c r="H281" s="5"/>
    </row>
    <row r="282" s="1" customFormat="1" ht="41" customHeight="1" spans="1:8">
      <c r="A282" s="2" t="s">
        <v>0</v>
      </c>
      <c r="B282" s="3"/>
      <c r="C282" s="3"/>
      <c r="D282" s="3"/>
      <c r="E282" s="3"/>
      <c r="F282" s="3"/>
      <c r="G282" s="3"/>
      <c r="H282" s="3"/>
    </row>
    <row r="283" s="1" customFormat="1" ht="22" customHeight="1" spans="1:8">
      <c r="A283" s="2"/>
      <c r="B283" s="3"/>
      <c r="C283" s="3"/>
      <c r="D283" s="3"/>
      <c r="E283" s="3"/>
      <c r="F283" s="3"/>
      <c r="G283" s="3"/>
      <c r="H283" s="3"/>
    </row>
    <row r="284" s="1" customFormat="1" ht="22" customHeight="1" spans="1:8">
      <c r="A284" s="2"/>
      <c r="B284" s="3"/>
      <c r="C284" s="3"/>
      <c r="D284" s="3"/>
      <c r="E284" s="3"/>
      <c r="F284" s="3"/>
      <c r="G284" s="3"/>
      <c r="H284" s="3"/>
    </row>
    <row r="285" s="1" customFormat="1" ht="22" customHeight="1" spans="1:8">
      <c r="A285" s="2"/>
      <c r="B285" s="3"/>
      <c r="C285" s="3"/>
      <c r="D285" s="3"/>
      <c r="E285" s="3"/>
      <c r="F285" s="3"/>
      <c r="G285" s="3"/>
      <c r="H285" s="3"/>
    </row>
    <row r="286" s="1" customFormat="1" ht="39" customHeight="1" spans="1:8">
      <c r="A286" s="4" t="s">
        <v>1</v>
      </c>
      <c r="B286" s="4"/>
      <c r="C286" s="4"/>
      <c r="D286" s="4"/>
      <c r="E286" s="4"/>
      <c r="F286" s="4"/>
      <c r="G286" s="4"/>
      <c r="H286" s="4"/>
    </row>
    <row r="287" s="44" customFormat="1" ht="17" customHeight="1" spans="1:8">
      <c r="A287" s="5" t="s">
        <v>2</v>
      </c>
      <c r="B287" s="6" t="s">
        <v>3</v>
      </c>
      <c r="C287" s="6"/>
      <c r="D287" s="6"/>
      <c r="E287" s="6"/>
      <c r="F287" s="6"/>
      <c r="G287" s="6"/>
      <c r="H287" s="6" t="s">
        <v>4</v>
      </c>
    </row>
    <row r="288" s="44" customFormat="1" ht="27" customHeight="1" spans="1:8">
      <c r="A288" s="7" t="s">
        <v>5</v>
      </c>
      <c r="B288" s="8" t="s">
        <v>6</v>
      </c>
      <c r="C288" s="45" t="s">
        <v>112</v>
      </c>
      <c r="D288" s="46"/>
      <c r="E288" s="8" t="s">
        <v>8</v>
      </c>
      <c r="F288" s="9" t="s">
        <v>9</v>
      </c>
      <c r="G288" s="11"/>
      <c r="H288" s="10"/>
    </row>
    <row r="289" s="44" customFormat="1" ht="18" customHeight="1" spans="1:8">
      <c r="A289" s="12" t="s">
        <v>10</v>
      </c>
      <c r="B289" s="9" t="s">
        <v>11</v>
      </c>
      <c r="C289" s="10"/>
      <c r="D289" s="9" t="s">
        <v>12</v>
      </c>
      <c r="E289" s="10"/>
      <c r="F289" s="9" t="s">
        <v>13</v>
      </c>
      <c r="G289" s="10"/>
      <c r="H289" s="8" t="s">
        <v>14</v>
      </c>
    </row>
    <row r="290" s="44" customFormat="1" ht="18" customHeight="1" spans="1:8">
      <c r="A290" s="13"/>
      <c r="B290" s="14" t="s">
        <v>15</v>
      </c>
      <c r="C290" s="81">
        <v>9</v>
      </c>
      <c r="D290" s="14" t="s">
        <v>16</v>
      </c>
      <c r="E290" s="14">
        <v>9</v>
      </c>
      <c r="F290" s="14" t="s">
        <v>17</v>
      </c>
      <c r="G290" s="14">
        <v>9</v>
      </c>
      <c r="H290" s="15">
        <v>1</v>
      </c>
    </row>
    <row r="291" s="44" customFormat="1" ht="18" customHeight="1" spans="1:8">
      <c r="A291" s="13"/>
      <c r="B291" s="16" t="s">
        <v>18</v>
      </c>
      <c r="C291" s="14">
        <v>9</v>
      </c>
      <c r="D291" s="16" t="s">
        <v>18</v>
      </c>
      <c r="E291" s="14">
        <v>9</v>
      </c>
      <c r="F291" s="16" t="s">
        <v>18</v>
      </c>
      <c r="G291" s="14">
        <v>9</v>
      </c>
      <c r="H291" s="13"/>
    </row>
    <row r="292" s="44" customFormat="1" ht="22" customHeight="1" spans="1:8">
      <c r="A292" s="17"/>
      <c r="B292" s="16" t="s">
        <v>19</v>
      </c>
      <c r="C292" s="14"/>
      <c r="D292" s="16" t="s">
        <v>19</v>
      </c>
      <c r="E292" s="14"/>
      <c r="F292" s="16" t="s">
        <v>19</v>
      </c>
      <c r="G292" s="14"/>
      <c r="H292" s="17"/>
    </row>
    <row r="293" s="44" customFormat="1" ht="23" customHeight="1" spans="1:8">
      <c r="A293" s="12" t="s">
        <v>20</v>
      </c>
      <c r="B293" s="9" t="s">
        <v>21</v>
      </c>
      <c r="C293" s="11"/>
      <c r="D293" s="10"/>
      <c r="E293" s="9" t="s">
        <v>22</v>
      </c>
      <c r="F293" s="11"/>
      <c r="G293" s="10"/>
      <c r="H293" s="8" t="s">
        <v>23</v>
      </c>
    </row>
    <row r="294" s="44" customFormat="1" ht="28" customHeight="1" spans="1:8">
      <c r="A294" s="13"/>
      <c r="B294" s="18" t="s">
        <v>113</v>
      </c>
      <c r="C294" s="19"/>
      <c r="D294" s="20"/>
      <c r="E294" s="18" t="s">
        <v>25</v>
      </c>
      <c r="F294" s="19"/>
      <c r="G294" s="20"/>
      <c r="H294" s="15">
        <v>1</v>
      </c>
    </row>
    <row r="295" s="44" customFormat="1" ht="28" customHeight="1" spans="1:8">
      <c r="A295" s="13"/>
      <c r="B295" s="21"/>
      <c r="C295" s="22"/>
      <c r="D295" s="23"/>
      <c r="E295" s="21"/>
      <c r="F295" s="22"/>
      <c r="G295" s="23"/>
      <c r="H295" s="13"/>
    </row>
    <row r="296" s="44" customFormat="1" ht="19" customHeight="1" spans="1:8">
      <c r="A296" s="24" t="s">
        <v>26</v>
      </c>
      <c r="B296" s="8" t="s">
        <v>27</v>
      </c>
      <c r="C296" s="8" t="s">
        <v>28</v>
      </c>
      <c r="D296" s="9" t="s">
        <v>29</v>
      </c>
      <c r="E296" s="10"/>
      <c r="F296" s="8" t="s">
        <v>30</v>
      </c>
      <c r="G296" s="8" t="s">
        <v>31</v>
      </c>
      <c r="H296" s="8" t="s">
        <v>32</v>
      </c>
    </row>
    <row r="297" s="44" customFormat="1" ht="19" customHeight="1" spans="1:8">
      <c r="A297" s="25"/>
      <c r="B297" s="12" t="s">
        <v>33</v>
      </c>
      <c r="C297" s="12" t="s">
        <v>63</v>
      </c>
      <c r="D297" s="26" t="s">
        <v>64</v>
      </c>
      <c r="E297" s="27"/>
      <c r="F297" s="15">
        <v>1</v>
      </c>
      <c r="G297" s="15">
        <v>1</v>
      </c>
      <c r="H297" s="12">
        <v>25</v>
      </c>
    </row>
    <row r="298" s="44" customFormat="1" ht="19" customHeight="1" spans="1:8">
      <c r="A298" s="25"/>
      <c r="B298" s="13"/>
      <c r="C298" s="8" t="s">
        <v>37</v>
      </c>
      <c r="D298" s="28" t="s">
        <v>65</v>
      </c>
      <c r="E298" s="29"/>
      <c r="F298" s="12" t="s">
        <v>66</v>
      </c>
      <c r="G298" s="12" t="s">
        <v>66</v>
      </c>
      <c r="H298" s="12">
        <v>25</v>
      </c>
    </row>
    <row r="299" s="44" customFormat="1" ht="21" customHeight="1" spans="1:8">
      <c r="A299" s="25"/>
      <c r="B299" s="12" t="s">
        <v>40</v>
      </c>
      <c r="C299" s="8" t="s">
        <v>41</v>
      </c>
      <c r="D299" s="28" t="s">
        <v>67</v>
      </c>
      <c r="E299" s="29"/>
      <c r="F299" s="12" t="s">
        <v>68</v>
      </c>
      <c r="G299" s="12" t="s">
        <v>68</v>
      </c>
      <c r="H299" s="12">
        <v>15</v>
      </c>
    </row>
    <row r="300" s="44" customFormat="1" ht="21" customHeight="1" spans="1:8">
      <c r="A300" s="25"/>
      <c r="B300" s="13"/>
      <c r="C300" s="8" t="s">
        <v>44</v>
      </c>
      <c r="D300" s="28" t="s">
        <v>45</v>
      </c>
      <c r="E300" s="29"/>
      <c r="F300" s="12" t="s">
        <v>68</v>
      </c>
      <c r="G300" s="12" t="s">
        <v>68</v>
      </c>
      <c r="H300" s="12">
        <v>15</v>
      </c>
    </row>
    <row r="301" s="44" customFormat="1" ht="18" customHeight="1" spans="1:8">
      <c r="A301" s="25"/>
      <c r="B301" s="8" t="s">
        <v>47</v>
      </c>
      <c r="C301" s="8" t="s">
        <v>48</v>
      </c>
      <c r="D301" s="28" t="s">
        <v>69</v>
      </c>
      <c r="E301" s="29"/>
      <c r="F301" s="15">
        <v>0.95</v>
      </c>
      <c r="G301" s="15">
        <v>0.95</v>
      </c>
      <c r="H301" s="12">
        <v>10</v>
      </c>
    </row>
    <row r="302" s="44" customFormat="1" ht="22" customHeight="1" spans="1:8">
      <c r="A302" s="25"/>
      <c r="B302" s="30" t="s">
        <v>51</v>
      </c>
      <c r="C302" s="30" t="s">
        <v>52</v>
      </c>
      <c r="D302" s="31" t="s">
        <v>70</v>
      </c>
      <c r="E302" s="32"/>
      <c r="F302" s="33">
        <v>1</v>
      </c>
      <c r="G302" s="33">
        <v>1</v>
      </c>
      <c r="H302" s="30">
        <v>10</v>
      </c>
    </row>
    <row r="303" s="44" customFormat="1" ht="21" customHeight="1" spans="1:8">
      <c r="A303" s="53"/>
      <c r="B303" s="30" t="s">
        <v>54</v>
      </c>
      <c r="C303" s="30"/>
      <c r="D303" s="30"/>
      <c r="E303" s="30"/>
      <c r="F303" s="30"/>
      <c r="G303" s="30"/>
      <c r="H303" s="30">
        <f>SUM(H297:H302)</f>
        <v>100</v>
      </c>
    </row>
    <row r="304" s="44" customFormat="1" ht="22" customHeight="1" spans="1:8">
      <c r="A304" s="35"/>
      <c r="B304" s="30" t="s">
        <v>55</v>
      </c>
      <c r="C304" s="30"/>
      <c r="D304" s="30"/>
      <c r="E304" s="30"/>
      <c r="F304" s="30"/>
      <c r="G304" s="30"/>
      <c r="H304" s="62" t="s">
        <v>56</v>
      </c>
    </row>
    <row r="305" s="44" customFormat="1" ht="42" spans="1:8">
      <c r="A305" s="38" t="s">
        <v>57</v>
      </c>
      <c r="B305" s="54" t="s">
        <v>71</v>
      </c>
      <c r="C305" s="55"/>
      <c r="D305" s="55"/>
      <c r="E305" s="55"/>
      <c r="F305" s="55"/>
      <c r="G305" s="55"/>
      <c r="H305" s="56"/>
    </row>
    <row r="306" s="44" customFormat="1" ht="32" customHeight="1" spans="1:8">
      <c r="A306" s="5" t="s">
        <v>72</v>
      </c>
      <c r="B306" s="6"/>
      <c r="C306" s="6"/>
      <c r="D306" s="6"/>
      <c r="E306" s="6"/>
      <c r="F306" s="5" t="s">
        <v>73</v>
      </c>
      <c r="G306" s="5"/>
      <c r="H306" s="5"/>
    </row>
    <row r="307" s="1" customFormat="1" ht="56" customHeight="1"/>
    <row r="308" s="1" customFormat="1" ht="46" customHeight="1"/>
    <row r="309" s="1" customFormat="1" ht="59" customHeight="1"/>
    <row r="310" s="1" customFormat="1"/>
    <row r="311" s="1" customFormat="1"/>
    <row r="312" s="1" customFormat="1"/>
    <row r="313" s="1" customFormat="1" ht="34" customHeight="1" spans="1:8">
      <c r="A313" s="4" t="s">
        <v>1</v>
      </c>
      <c r="B313" s="4"/>
      <c r="C313" s="4"/>
      <c r="D313" s="4"/>
      <c r="E313" s="4"/>
      <c r="F313" s="4"/>
      <c r="G313" s="4"/>
      <c r="H313" s="4"/>
    </row>
    <row r="314" s="1" customFormat="1" ht="27" customHeight="1" spans="1:8">
      <c r="A314" s="5" t="s">
        <v>2</v>
      </c>
      <c r="B314" s="6" t="s">
        <v>3</v>
      </c>
      <c r="C314" s="6"/>
      <c r="D314" s="6"/>
      <c r="E314" s="6"/>
      <c r="F314" s="6"/>
      <c r="G314" s="6"/>
      <c r="H314" s="6" t="s">
        <v>4</v>
      </c>
    </row>
    <row r="315" s="1" customFormat="1" ht="26" customHeight="1" spans="1:8">
      <c r="A315" s="7" t="s">
        <v>5</v>
      </c>
      <c r="B315" s="8" t="s">
        <v>6</v>
      </c>
      <c r="C315" s="45" t="s">
        <v>114</v>
      </c>
      <c r="D315" s="46"/>
      <c r="E315" s="8" t="s">
        <v>8</v>
      </c>
      <c r="F315" s="9" t="s">
        <v>9</v>
      </c>
      <c r="G315" s="11"/>
      <c r="H315" s="10"/>
    </row>
    <row r="316" s="1" customFormat="1" ht="19" customHeight="1" spans="1:8">
      <c r="A316" s="12" t="s">
        <v>10</v>
      </c>
      <c r="B316" s="9" t="s">
        <v>11</v>
      </c>
      <c r="C316" s="10"/>
      <c r="D316" s="9" t="s">
        <v>12</v>
      </c>
      <c r="E316" s="10"/>
      <c r="F316" s="9" t="s">
        <v>13</v>
      </c>
      <c r="G316" s="10"/>
      <c r="H316" s="8" t="s">
        <v>14</v>
      </c>
    </row>
    <row r="317" s="1" customFormat="1" ht="18" customHeight="1" spans="1:8">
      <c r="A317" s="13"/>
      <c r="B317" s="14" t="s">
        <v>15</v>
      </c>
      <c r="C317" s="14">
        <v>51</v>
      </c>
      <c r="D317" s="14" t="s">
        <v>16</v>
      </c>
      <c r="E317" s="14">
        <f>C317</f>
        <v>51</v>
      </c>
      <c r="F317" s="14" t="s">
        <v>17</v>
      </c>
      <c r="G317" s="14">
        <v>51</v>
      </c>
      <c r="H317" s="15">
        <v>1</v>
      </c>
    </row>
    <row r="318" s="1" customFormat="1" ht="20" customHeight="1" spans="1:8">
      <c r="A318" s="13"/>
      <c r="B318" s="16" t="s">
        <v>18</v>
      </c>
      <c r="C318" s="14">
        <f t="shared" ref="C318:G318" si="6">C317</f>
        <v>51</v>
      </c>
      <c r="D318" s="16" t="s">
        <v>18</v>
      </c>
      <c r="E318" s="14">
        <f t="shared" si="6"/>
        <v>51</v>
      </c>
      <c r="F318" s="16" t="s">
        <v>18</v>
      </c>
      <c r="G318" s="14">
        <f t="shared" si="6"/>
        <v>51</v>
      </c>
      <c r="H318" s="13"/>
    </row>
    <row r="319" s="1" customFormat="1" ht="20" customHeight="1" spans="1:8">
      <c r="A319" s="17"/>
      <c r="B319" s="16" t="s">
        <v>19</v>
      </c>
      <c r="C319" s="14"/>
      <c r="D319" s="16" t="s">
        <v>19</v>
      </c>
      <c r="E319" s="14"/>
      <c r="F319" s="16" t="s">
        <v>19</v>
      </c>
      <c r="G319" s="14"/>
      <c r="H319" s="17"/>
    </row>
    <row r="320" s="1" customFormat="1" ht="21" customHeight="1" spans="1:8">
      <c r="A320" s="12" t="s">
        <v>20</v>
      </c>
      <c r="B320" s="9" t="s">
        <v>21</v>
      </c>
      <c r="C320" s="11"/>
      <c r="D320" s="10"/>
      <c r="E320" s="9" t="s">
        <v>22</v>
      </c>
      <c r="F320" s="11"/>
      <c r="G320" s="10"/>
      <c r="H320" s="8" t="s">
        <v>23</v>
      </c>
    </row>
    <row r="321" s="1" customFormat="1" spans="1:8">
      <c r="A321" s="13"/>
      <c r="B321" s="18" t="s">
        <v>115</v>
      </c>
      <c r="C321" s="19"/>
      <c r="D321" s="20"/>
      <c r="E321" s="18" t="s">
        <v>25</v>
      </c>
      <c r="F321" s="19"/>
      <c r="G321" s="20"/>
      <c r="H321" s="15">
        <v>1</v>
      </c>
    </row>
    <row r="322" s="1" customFormat="1" spans="1:8">
      <c r="A322" s="13"/>
      <c r="B322" s="21"/>
      <c r="C322" s="22"/>
      <c r="D322" s="23"/>
      <c r="E322" s="21"/>
      <c r="F322" s="22"/>
      <c r="G322" s="23"/>
      <c r="H322" s="13"/>
    </row>
    <row r="323" s="1" customFormat="1" ht="21" customHeight="1" spans="1:8">
      <c r="A323" s="24" t="s">
        <v>26</v>
      </c>
      <c r="B323" s="8" t="s">
        <v>27</v>
      </c>
      <c r="C323" s="8" t="s">
        <v>28</v>
      </c>
      <c r="D323" s="9" t="s">
        <v>29</v>
      </c>
      <c r="E323" s="10"/>
      <c r="F323" s="12" t="s">
        <v>30</v>
      </c>
      <c r="G323" s="12" t="s">
        <v>31</v>
      </c>
      <c r="H323" s="8" t="s">
        <v>32</v>
      </c>
    </row>
    <row r="324" s="1" customFormat="1" ht="18" customHeight="1" spans="1:8">
      <c r="A324" s="25"/>
      <c r="B324" s="12" t="s">
        <v>33</v>
      </c>
      <c r="C324" s="12" t="s">
        <v>34</v>
      </c>
      <c r="D324" s="47" t="s">
        <v>35</v>
      </c>
      <c r="E324" s="48"/>
      <c r="F324" s="30" t="s">
        <v>116</v>
      </c>
      <c r="G324" s="30" t="s">
        <v>116</v>
      </c>
      <c r="H324" s="10">
        <v>25</v>
      </c>
    </row>
    <row r="325" s="1" customFormat="1" ht="18" customHeight="1" spans="1:8">
      <c r="A325" s="25"/>
      <c r="B325" s="13"/>
      <c r="C325" s="8" t="s">
        <v>37</v>
      </c>
      <c r="D325" s="45" t="s">
        <v>38</v>
      </c>
      <c r="E325" s="48"/>
      <c r="F325" s="30" t="s">
        <v>39</v>
      </c>
      <c r="G325" s="30" t="s">
        <v>39</v>
      </c>
      <c r="H325" s="10">
        <v>25</v>
      </c>
    </row>
    <row r="326" s="1" customFormat="1" ht="20" customHeight="1" spans="1:8">
      <c r="A326" s="25"/>
      <c r="B326" s="13"/>
      <c r="C326" s="8" t="s">
        <v>41</v>
      </c>
      <c r="D326" s="45" t="s">
        <v>42</v>
      </c>
      <c r="E326" s="48"/>
      <c r="F326" s="30" t="s">
        <v>43</v>
      </c>
      <c r="G326" s="30" t="s">
        <v>43</v>
      </c>
      <c r="H326" s="8">
        <v>15</v>
      </c>
    </row>
    <row r="327" s="1" customFormat="1" ht="21" customHeight="1" spans="1:8">
      <c r="A327" s="25"/>
      <c r="B327" s="13"/>
      <c r="C327" s="8" t="s">
        <v>44</v>
      </c>
      <c r="D327" s="45" t="s">
        <v>45</v>
      </c>
      <c r="E327" s="48"/>
      <c r="F327" s="49" t="s">
        <v>46</v>
      </c>
      <c r="G327" s="49" t="s">
        <v>46</v>
      </c>
      <c r="H327" s="8">
        <v>15</v>
      </c>
    </row>
    <row r="328" s="1" customFormat="1" ht="22" customHeight="1" spans="1:8">
      <c r="A328" s="25"/>
      <c r="B328" s="8" t="s">
        <v>47</v>
      </c>
      <c r="C328" s="8" t="s">
        <v>48</v>
      </c>
      <c r="D328" s="45" t="s">
        <v>49</v>
      </c>
      <c r="E328" s="48"/>
      <c r="F328" s="50" t="s">
        <v>50</v>
      </c>
      <c r="G328" s="50" t="s">
        <v>50</v>
      </c>
      <c r="H328" s="8">
        <v>10</v>
      </c>
    </row>
    <row r="329" s="1" customFormat="1" ht="23" customHeight="1" spans="1:8">
      <c r="A329" s="25"/>
      <c r="B329" s="30" t="s">
        <v>51</v>
      </c>
      <c r="C329" s="30" t="s">
        <v>52</v>
      </c>
      <c r="D329" s="31" t="s">
        <v>53</v>
      </c>
      <c r="E329" s="32"/>
      <c r="F329" s="51">
        <v>1</v>
      </c>
      <c r="G329" s="52">
        <v>1</v>
      </c>
      <c r="H329" s="8">
        <v>10</v>
      </c>
    </row>
    <row r="330" s="1" customFormat="1" ht="21" customHeight="1" spans="1:8">
      <c r="A330" s="53"/>
      <c r="B330" s="30" t="s">
        <v>54</v>
      </c>
      <c r="C330" s="30"/>
      <c r="D330" s="30"/>
      <c r="E330" s="30"/>
      <c r="F330" s="30"/>
      <c r="G330" s="30"/>
      <c r="H330" s="8">
        <f>SUM(H324:H329)</f>
        <v>100</v>
      </c>
    </row>
    <row r="331" s="1" customFormat="1" ht="24" customHeight="1" spans="1:8">
      <c r="A331" s="35"/>
      <c r="B331" s="30" t="s">
        <v>55</v>
      </c>
      <c r="C331" s="30"/>
      <c r="D331" s="30"/>
      <c r="E331" s="30"/>
      <c r="F331" s="30"/>
      <c r="G331" s="30"/>
      <c r="H331" s="8" t="s">
        <v>56</v>
      </c>
    </row>
    <row r="332" s="1" customFormat="1" ht="42" spans="1:8">
      <c r="A332" s="38" t="s">
        <v>57</v>
      </c>
      <c r="B332" s="54" t="s">
        <v>58</v>
      </c>
      <c r="C332" s="55"/>
      <c r="D332" s="55"/>
      <c r="E332" s="55"/>
      <c r="F332" s="55"/>
      <c r="G332" s="55"/>
      <c r="H332" s="56"/>
    </row>
    <row r="333" s="1" customFormat="1" spans="1:8">
      <c r="A333" s="5" t="s">
        <v>59</v>
      </c>
      <c r="B333" s="6"/>
      <c r="C333" s="6"/>
      <c r="D333" s="6"/>
      <c r="E333" s="6"/>
      <c r="F333" s="5" t="s">
        <v>60</v>
      </c>
      <c r="G333" s="5"/>
      <c r="H333" s="5"/>
    </row>
    <row r="334" s="1" customFormat="1" ht="28" customHeight="1" spans="1:8">
      <c r="A334" s="44"/>
      <c r="B334" s="44"/>
      <c r="C334" s="44"/>
      <c r="D334" s="44"/>
      <c r="E334" s="44"/>
      <c r="F334" s="44"/>
      <c r="G334" s="44"/>
      <c r="H334" s="44"/>
    </row>
    <row r="335" s="1" customFormat="1" ht="46" customHeight="1"/>
    <row r="336" s="1" customFormat="1" ht="64" customHeight="1"/>
    <row r="337" s="1" customFormat="1" ht="27" customHeight="1"/>
    <row r="338" s="42" customFormat="1" ht="28" customHeight="1" spans="1:8">
      <c r="A338" s="2" t="s">
        <v>0</v>
      </c>
      <c r="B338" s="3"/>
      <c r="C338" s="3"/>
      <c r="D338" s="3"/>
      <c r="E338" s="3"/>
      <c r="F338" s="3"/>
      <c r="G338" s="3"/>
      <c r="H338" s="3"/>
    </row>
    <row r="339" s="1" customFormat="1" ht="36" customHeight="1" spans="1:8">
      <c r="A339" s="4" t="s">
        <v>1</v>
      </c>
      <c r="B339" s="4"/>
      <c r="C339" s="4"/>
      <c r="D339" s="4"/>
      <c r="E339" s="4"/>
      <c r="F339" s="4"/>
      <c r="G339" s="4"/>
      <c r="H339" s="4"/>
    </row>
    <row r="340" s="1" customFormat="1" ht="36" customHeight="1" spans="1:8">
      <c r="A340" s="5" t="s">
        <v>2</v>
      </c>
      <c r="B340" s="6" t="s">
        <v>3</v>
      </c>
      <c r="C340" s="6"/>
      <c r="D340" s="6"/>
      <c r="E340" s="6"/>
      <c r="F340" s="6"/>
      <c r="G340" s="6"/>
      <c r="H340" s="6" t="s">
        <v>4</v>
      </c>
    </row>
    <row r="341" s="1" customFormat="1" ht="41" customHeight="1" spans="1:8">
      <c r="A341" s="7" t="s">
        <v>5</v>
      </c>
      <c r="B341" s="8" t="s">
        <v>6</v>
      </c>
      <c r="C341" s="9" t="s">
        <v>117</v>
      </c>
      <c r="D341" s="10"/>
      <c r="E341" s="8" t="s">
        <v>8</v>
      </c>
      <c r="F341" s="9" t="s">
        <v>118</v>
      </c>
      <c r="G341" s="11"/>
      <c r="H341" s="10"/>
    </row>
    <row r="342" s="1" customFormat="1" ht="22" customHeight="1" spans="1:8">
      <c r="A342" s="12" t="s">
        <v>10</v>
      </c>
      <c r="B342" s="9" t="s">
        <v>11</v>
      </c>
      <c r="C342" s="10"/>
      <c r="D342" s="9" t="s">
        <v>12</v>
      </c>
      <c r="E342" s="10"/>
      <c r="F342" s="9" t="s">
        <v>13</v>
      </c>
      <c r="G342" s="10"/>
      <c r="H342" s="8" t="s">
        <v>14</v>
      </c>
    </row>
    <row r="343" s="1" customFormat="1" ht="21" customHeight="1" spans="1:8">
      <c r="A343" s="13"/>
      <c r="B343" s="14" t="s">
        <v>15</v>
      </c>
      <c r="C343" s="14">
        <v>90</v>
      </c>
      <c r="D343" s="14" t="s">
        <v>16</v>
      </c>
      <c r="E343" s="14">
        <v>90</v>
      </c>
      <c r="F343" s="14" t="s">
        <v>17</v>
      </c>
      <c r="G343" s="14">
        <v>90</v>
      </c>
      <c r="H343" s="15">
        <v>1</v>
      </c>
    </row>
    <row r="344" s="1" customFormat="1" ht="21" customHeight="1" spans="1:8">
      <c r="A344" s="13"/>
      <c r="B344" s="16" t="s">
        <v>18</v>
      </c>
      <c r="C344" s="14">
        <v>90</v>
      </c>
      <c r="D344" s="16" t="s">
        <v>18</v>
      </c>
      <c r="E344" s="14">
        <v>90</v>
      </c>
      <c r="F344" s="16" t="s">
        <v>18</v>
      </c>
      <c r="G344" s="14">
        <v>90</v>
      </c>
      <c r="H344" s="13"/>
    </row>
    <row r="345" s="1" customFormat="1" ht="20" customHeight="1" spans="1:8">
      <c r="A345" s="17"/>
      <c r="B345" s="16" t="s">
        <v>19</v>
      </c>
      <c r="C345" s="14"/>
      <c r="D345" s="16" t="s">
        <v>19</v>
      </c>
      <c r="E345" s="14"/>
      <c r="F345" s="16" t="s">
        <v>19</v>
      </c>
      <c r="G345" s="14"/>
      <c r="H345" s="17"/>
    </row>
    <row r="346" s="1" customFormat="1" ht="24" customHeight="1" spans="1:8">
      <c r="A346" s="12" t="s">
        <v>20</v>
      </c>
      <c r="B346" s="9" t="s">
        <v>21</v>
      </c>
      <c r="C346" s="11"/>
      <c r="D346" s="10"/>
      <c r="E346" s="9" t="s">
        <v>22</v>
      </c>
      <c r="F346" s="11"/>
      <c r="G346" s="10"/>
      <c r="H346" s="8" t="s">
        <v>23</v>
      </c>
    </row>
    <row r="347" s="1" customFormat="1" spans="1:8">
      <c r="A347" s="13"/>
      <c r="B347" s="18" t="s">
        <v>119</v>
      </c>
      <c r="C347" s="19"/>
      <c r="D347" s="20"/>
      <c r="E347" s="18" t="s">
        <v>25</v>
      </c>
      <c r="F347" s="19"/>
      <c r="G347" s="20"/>
      <c r="H347" s="15">
        <v>1</v>
      </c>
    </row>
    <row r="348" s="1" customFormat="1" ht="30" customHeight="1" spans="1:8">
      <c r="A348" s="13"/>
      <c r="B348" s="21"/>
      <c r="C348" s="22"/>
      <c r="D348" s="23"/>
      <c r="E348" s="21"/>
      <c r="F348" s="22"/>
      <c r="G348" s="23"/>
      <c r="H348" s="13"/>
    </row>
    <row r="349" s="1" customFormat="1" ht="20" customHeight="1" spans="1:8">
      <c r="A349" s="24" t="s">
        <v>26</v>
      </c>
      <c r="B349" s="8" t="s">
        <v>27</v>
      </c>
      <c r="C349" s="8" t="s">
        <v>28</v>
      </c>
      <c r="D349" s="9" t="s">
        <v>29</v>
      </c>
      <c r="E349" s="10"/>
      <c r="F349" s="8" t="s">
        <v>30</v>
      </c>
      <c r="G349" s="8" t="s">
        <v>31</v>
      </c>
      <c r="H349" s="8" t="s">
        <v>32</v>
      </c>
    </row>
    <row r="350" s="1" customFormat="1" ht="19" customHeight="1" spans="1:8">
      <c r="A350" s="25"/>
      <c r="B350" s="12" t="s">
        <v>33</v>
      </c>
      <c r="C350" s="12" t="s">
        <v>63</v>
      </c>
      <c r="D350" s="26" t="s">
        <v>64</v>
      </c>
      <c r="E350" s="27"/>
      <c r="F350" s="15">
        <v>1</v>
      </c>
      <c r="G350" s="15">
        <v>1</v>
      </c>
      <c r="H350" s="12">
        <v>25</v>
      </c>
    </row>
    <row r="351" s="1" customFormat="1" ht="17" customHeight="1" spans="1:8">
      <c r="A351" s="25"/>
      <c r="B351" s="13"/>
      <c r="C351" s="8" t="s">
        <v>37</v>
      </c>
      <c r="D351" s="28" t="s">
        <v>65</v>
      </c>
      <c r="E351" s="29"/>
      <c r="F351" s="12" t="s">
        <v>66</v>
      </c>
      <c r="G351" s="12" t="s">
        <v>66</v>
      </c>
      <c r="H351" s="12">
        <v>25</v>
      </c>
    </row>
    <row r="352" s="1" customFormat="1" ht="26" customHeight="1" spans="1:8">
      <c r="A352" s="25"/>
      <c r="B352" s="12" t="s">
        <v>40</v>
      </c>
      <c r="C352" s="8" t="s">
        <v>41</v>
      </c>
      <c r="D352" s="28" t="s">
        <v>67</v>
      </c>
      <c r="E352" s="29"/>
      <c r="F352" s="12" t="s">
        <v>68</v>
      </c>
      <c r="G352" s="12" t="s">
        <v>68</v>
      </c>
      <c r="H352" s="12">
        <v>15</v>
      </c>
    </row>
    <row r="353" s="1" customFormat="1" ht="21" customHeight="1" spans="1:8">
      <c r="A353" s="25"/>
      <c r="B353" s="13"/>
      <c r="C353" s="8" t="s">
        <v>44</v>
      </c>
      <c r="D353" s="28" t="s">
        <v>45</v>
      </c>
      <c r="E353" s="29"/>
      <c r="F353" s="12" t="s">
        <v>68</v>
      </c>
      <c r="G353" s="12" t="s">
        <v>68</v>
      </c>
      <c r="H353" s="12">
        <v>15</v>
      </c>
    </row>
    <row r="354" s="1" customFormat="1" ht="20" customHeight="1" spans="1:8">
      <c r="A354" s="25"/>
      <c r="B354" s="8" t="s">
        <v>47</v>
      </c>
      <c r="C354" s="8" t="s">
        <v>48</v>
      </c>
      <c r="D354" s="28" t="s">
        <v>69</v>
      </c>
      <c r="E354" s="29"/>
      <c r="F354" s="15">
        <v>0.95</v>
      </c>
      <c r="G354" s="15">
        <v>0.95</v>
      </c>
      <c r="H354" s="12">
        <v>10</v>
      </c>
    </row>
    <row r="355" s="1" customFormat="1" ht="21" customHeight="1" spans="1:8">
      <c r="A355" s="25"/>
      <c r="B355" s="30" t="s">
        <v>51</v>
      </c>
      <c r="C355" s="30" t="s">
        <v>52</v>
      </c>
      <c r="D355" s="31" t="s">
        <v>70</v>
      </c>
      <c r="E355" s="32"/>
      <c r="F355" s="33">
        <v>1</v>
      </c>
      <c r="G355" s="33">
        <v>1</v>
      </c>
      <c r="H355" s="30">
        <v>10</v>
      </c>
    </row>
    <row r="356" s="1" customFormat="1" ht="21" customHeight="1" spans="1:8">
      <c r="A356" s="25"/>
      <c r="B356" s="30" t="s">
        <v>54</v>
      </c>
      <c r="C356" s="30"/>
      <c r="D356" s="30"/>
      <c r="E356" s="30"/>
      <c r="F356" s="30"/>
      <c r="G356" s="30"/>
      <c r="H356" s="34">
        <f>SUM(H350:H355)</f>
        <v>100</v>
      </c>
    </row>
    <row r="357" s="1" customFormat="1" ht="22" customHeight="1" spans="1:8">
      <c r="A357" s="35"/>
      <c r="B357" s="31" t="s">
        <v>55</v>
      </c>
      <c r="C357" s="36"/>
      <c r="D357" s="36"/>
      <c r="E357" s="36"/>
      <c r="F357" s="36"/>
      <c r="G357" s="36"/>
      <c r="H357" s="37" t="s">
        <v>56</v>
      </c>
    </row>
    <row r="358" s="1" customFormat="1" ht="33" customHeight="1" spans="1:8">
      <c r="A358" s="38" t="s">
        <v>57</v>
      </c>
      <c r="B358" s="39" t="s">
        <v>71</v>
      </c>
      <c r="C358" s="40"/>
      <c r="D358" s="40"/>
      <c r="E358" s="40"/>
      <c r="F358" s="40"/>
      <c r="G358" s="40"/>
      <c r="H358" s="41"/>
    </row>
    <row r="359" s="1" customFormat="1" spans="1:8">
      <c r="A359" s="5" t="s">
        <v>107</v>
      </c>
      <c r="B359" s="6" t="s">
        <v>120</v>
      </c>
      <c r="C359" s="6"/>
      <c r="D359" s="6"/>
      <c r="E359" s="6"/>
      <c r="F359" s="5" t="s">
        <v>121</v>
      </c>
      <c r="G359" s="5"/>
      <c r="H359" s="5"/>
    </row>
    <row r="360" s="1" customFormat="1" ht="126" customHeight="1" spans="1:8">
      <c r="A360" s="44"/>
      <c r="B360" s="44"/>
      <c r="C360" s="44"/>
      <c r="D360" s="44"/>
      <c r="E360" s="44"/>
      <c r="F360" s="44"/>
      <c r="G360" s="44"/>
      <c r="H360" s="44"/>
    </row>
    <row r="361" s="1" customFormat="1" ht="31" customHeight="1" spans="1:8">
      <c r="A361" s="2" t="s">
        <v>0</v>
      </c>
      <c r="B361" s="3"/>
      <c r="C361" s="3"/>
      <c r="D361" s="3"/>
      <c r="E361" s="3"/>
      <c r="F361" s="3"/>
      <c r="G361" s="3"/>
      <c r="H361" s="3"/>
    </row>
    <row r="362" s="1" customFormat="1" ht="38" customHeight="1" spans="1:8">
      <c r="A362" s="4" t="s">
        <v>1</v>
      </c>
      <c r="B362" s="4"/>
      <c r="C362" s="4"/>
      <c r="D362" s="4"/>
      <c r="E362" s="4"/>
      <c r="F362" s="4"/>
      <c r="G362" s="4"/>
      <c r="H362" s="4"/>
    </row>
    <row r="363" s="1" customFormat="1" ht="34" customHeight="1" spans="1:8">
      <c r="A363" s="5" t="s">
        <v>2</v>
      </c>
      <c r="B363" s="6" t="s">
        <v>3</v>
      </c>
      <c r="C363" s="6"/>
      <c r="D363" s="6"/>
      <c r="E363" s="6"/>
      <c r="F363" s="6"/>
      <c r="G363" s="6"/>
      <c r="H363" s="6" t="s">
        <v>4</v>
      </c>
    </row>
    <row r="364" s="1" customFormat="1" ht="32" customHeight="1" spans="1:8">
      <c r="A364" s="7" t="s">
        <v>5</v>
      </c>
      <c r="B364" s="8" t="s">
        <v>6</v>
      </c>
      <c r="C364" s="45" t="s">
        <v>122</v>
      </c>
      <c r="D364" s="46"/>
      <c r="E364" s="8" t="s">
        <v>8</v>
      </c>
      <c r="F364" s="9" t="s">
        <v>9</v>
      </c>
      <c r="G364" s="11"/>
      <c r="H364" s="10"/>
    </row>
    <row r="365" s="1" customFormat="1" ht="22" customHeight="1" spans="1:8">
      <c r="A365" s="12" t="s">
        <v>10</v>
      </c>
      <c r="B365" s="9" t="s">
        <v>11</v>
      </c>
      <c r="C365" s="10"/>
      <c r="D365" s="9" t="s">
        <v>12</v>
      </c>
      <c r="E365" s="10"/>
      <c r="F365" s="9" t="s">
        <v>13</v>
      </c>
      <c r="G365" s="10"/>
      <c r="H365" s="8" t="s">
        <v>14</v>
      </c>
    </row>
    <row r="366" s="1" customFormat="1" ht="19" customHeight="1" spans="1:8">
      <c r="A366" s="13"/>
      <c r="B366" s="14" t="s">
        <v>15</v>
      </c>
      <c r="C366" s="81">
        <v>17</v>
      </c>
      <c r="D366" s="14" t="s">
        <v>16</v>
      </c>
      <c r="E366" s="14">
        <v>17</v>
      </c>
      <c r="F366" s="14" t="s">
        <v>17</v>
      </c>
      <c r="G366" s="14">
        <v>17</v>
      </c>
      <c r="H366" s="15">
        <v>1</v>
      </c>
    </row>
    <row r="367" s="1" customFormat="1" ht="18" customHeight="1" spans="1:8">
      <c r="A367" s="13"/>
      <c r="B367" s="16" t="s">
        <v>18</v>
      </c>
      <c r="C367" s="14">
        <v>17</v>
      </c>
      <c r="D367" s="16" t="s">
        <v>18</v>
      </c>
      <c r="E367" s="14">
        <v>17</v>
      </c>
      <c r="F367" s="16" t="s">
        <v>18</v>
      </c>
      <c r="G367" s="14">
        <v>17</v>
      </c>
      <c r="H367" s="13"/>
    </row>
    <row r="368" s="1" customFormat="1" ht="20" customHeight="1" spans="1:8">
      <c r="A368" s="17"/>
      <c r="B368" s="16" t="s">
        <v>19</v>
      </c>
      <c r="C368" s="14"/>
      <c r="D368" s="16" t="s">
        <v>19</v>
      </c>
      <c r="E368" s="14"/>
      <c r="F368" s="16" t="s">
        <v>19</v>
      </c>
      <c r="G368" s="14"/>
      <c r="H368" s="17"/>
    </row>
    <row r="369" s="1" customFormat="1" ht="18" customHeight="1" spans="1:8">
      <c r="A369" s="12" t="s">
        <v>20</v>
      </c>
      <c r="B369" s="9" t="s">
        <v>21</v>
      </c>
      <c r="C369" s="11"/>
      <c r="D369" s="10"/>
      <c r="E369" s="9" t="s">
        <v>22</v>
      </c>
      <c r="F369" s="11"/>
      <c r="G369" s="10"/>
      <c r="H369" s="8" t="s">
        <v>23</v>
      </c>
    </row>
    <row r="370" s="1" customFormat="1" ht="33" customHeight="1" spans="1:8">
      <c r="A370" s="13"/>
      <c r="B370" s="18" t="s">
        <v>123</v>
      </c>
      <c r="C370" s="19"/>
      <c r="D370" s="20"/>
      <c r="E370" s="18" t="s">
        <v>25</v>
      </c>
      <c r="F370" s="19"/>
      <c r="G370" s="20"/>
      <c r="H370" s="15">
        <v>1</v>
      </c>
    </row>
    <row r="371" s="1" customFormat="1" ht="29" customHeight="1" spans="1:8">
      <c r="A371" s="13"/>
      <c r="B371" s="21"/>
      <c r="C371" s="22"/>
      <c r="D371" s="23"/>
      <c r="E371" s="21"/>
      <c r="F371" s="22"/>
      <c r="G371" s="23"/>
      <c r="H371" s="13"/>
    </row>
    <row r="372" s="1" customFormat="1" ht="21" customHeight="1" spans="1:8">
      <c r="A372" s="24" t="s">
        <v>26</v>
      </c>
      <c r="B372" s="8" t="s">
        <v>27</v>
      </c>
      <c r="C372" s="8" t="s">
        <v>28</v>
      </c>
      <c r="D372" s="9" t="s">
        <v>29</v>
      </c>
      <c r="E372" s="10"/>
      <c r="F372" s="8" t="s">
        <v>30</v>
      </c>
      <c r="G372" s="8" t="s">
        <v>31</v>
      </c>
      <c r="H372" s="8" t="s">
        <v>32</v>
      </c>
    </row>
    <row r="373" s="1" customFormat="1" ht="18" customHeight="1" spans="1:8">
      <c r="A373" s="25"/>
      <c r="B373" s="12" t="s">
        <v>33</v>
      </c>
      <c r="C373" s="12" t="s">
        <v>63</v>
      </c>
      <c r="D373" s="26" t="s">
        <v>64</v>
      </c>
      <c r="E373" s="27"/>
      <c r="F373" s="15">
        <v>1</v>
      </c>
      <c r="G373" s="15">
        <v>1</v>
      </c>
      <c r="H373" s="12">
        <v>25</v>
      </c>
    </row>
    <row r="374" s="1" customFormat="1" ht="18" customHeight="1" spans="1:8">
      <c r="A374" s="25"/>
      <c r="B374" s="13"/>
      <c r="C374" s="8" t="s">
        <v>37</v>
      </c>
      <c r="D374" s="28" t="s">
        <v>65</v>
      </c>
      <c r="E374" s="29"/>
      <c r="F374" s="12" t="s">
        <v>66</v>
      </c>
      <c r="G374" s="12" t="s">
        <v>66</v>
      </c>
      <c r="H374" s="12">
        <v>25</v>
      </c>
    </row>
    <row r="375" s="1" customFormat="1" ht="24" customHeight="1" spans="1:8">
      <c r="A375" s="25"/>
      <c r="B375" s="12" t="s">
        <v>40</v>
      </c>
      <c r="C375" s="8" t="s">
        <v>41</v>
      </c>
      <c r="D375" s="28" t="s">
        <v>67</v>
      </c>
      <c r="E375" s="29"/>
      <c r="F375" s="12" t="s">
        <v>68</v>
      </c>
      <c r="G375" s="12" t="s">
        <v>68</v>
      </c>
      <c r="H375" s="12">
        <v>15</v>
      </c>
    </row>
    <row r="376" s="1" customFormat="1" ht="18" customHeight="1" spans="1:8">
      <c r="A376" s="25"/>
      <c r="B376" s="13"/>
      <c r="C376" s="8" t="s">
        <v>44</v>
      </c>
      <c r="D376" s="28" t="s">
        <v>45</v>
      </c>
      <c r="E376" s="29"/>
      <c r="F376" s="12" t="s">
        <v>68</v>
      </c>
      <c r="G376" s="12" t="s">
        <v>68</v>
      </c>
      <c r="H376" s="12">
        <v>15</v>
      </c>
    </row>
    <row r="377" s="1" customFormat="1" ht="16" customHeight="1" spans="1:8">
      <c r="A377" s="25"/>
      <c r="B377" s="8" t="s">
        <v>47</v>
      </c>
      <c r="C377" s="8" t="s">
        <v>48</v>
      </c>
      <c r="D377" s="28" t="s">
        <v>69</v>
      </c>
      <c r="E377" s="29"/>
      <c r="F377" s="15">
        <v>0.95</v>
      </c>
      <c r="G377" s="15">
        <v>0.95</v>
      </c>
      <c r="H377" s="12">
        <v>10</v>
      </c>
    </row>
    <row r="378" s="1" customFormat="1" ht="19" customHeight="1" spans="1:8">
      <c r="A378" s="25"/>
      <c r="B378" s="30" t="s">
        <v>51</v>
      </c>
      <c r="C378" s="30" t="s">
        <v>52</v>
      </c>
      <c r="D378" s="31" t="s">
        <v>70</v>
      </c>
      <c r="E378" s="32"/>
      <c r="F378" s="33">
        <v>1</v>
      </c>
      <c r="G378" s="33">
        <v>1</v>
      </c>
      <c r="H378" s="30">
        <v>10</v>
      </c>
    </row>
    <row r="379" s="1" customFormat="1" ht="20" customHeight="1" spans="1:8">
      <c r="A379" s="53"/>
      <c r="B379" s="30" t="s">
        <v>54</v>
      </c>
      <c r="C379" s="30"/>
      <c r="D379" s="30"/>
      <c r="E379" s="30"/>
      <c r="F379" s="30"/>
      <c r="G379" s="30"/>
      <c r="H379" s="30">
        <f>SUM(H373:H378)</f>
        <v>100</v>
      </c>
    </row>
    <row r="380" s="1" customFormat="1" ht="23" customHeight="1" spans="1:8">
      <c r="A380" s="35"/>
      <c r="B380" s="30" t="s">
        <v>55</v>
      </c>
      <c r="C380" s="30"/>
      <c r="D380" s="30"/>
      <c r="E380" s="30"/>
      <c r="F380" s="30"/>
      <c r="G380" s="30"/>
      <c r="H380" s="62" t="s">
        <v>56</v>
      </c>
    </row>
    <row r="381" s="1" customFormat="1" ht="42" spans="1:8">
      <c r="A381" s="38" t="s">
        <v>57</v>
      </c>
      <c r="B381" s="54" t="s">
        <v>71</v>
      </c>
      <c r="C381" s="55"/>
      <c r="D381" s="55"/>
      <c r="E381" s="55"/>
      <c r="F381" s="55"/>
      <c r="G381" s="55"/>
      <c r="H381" s="56"/>
    </row>
    <row r="382" s="1" customFormat="1" ht="30" customHeight="1" spans="1:8">
      <c r="A382" s="5" t="s">
        <v>72</v>
      </c>
      <c r="B382" s="6"/>
      <c r="C382" s="6"/>
      <c r="D382" s="6"/>
      <c r="E382" s="6"/>
      <c r="F382" s="5" t="s">
        <v>73</v>
      </c>
      <c r="G382" s="5"/>
      <c r="H382" s="5"/>
    </row>
    <row r="383" s="1" customFormat="1" ht="55" customHeight="1"/>
    <row r="384" s="42" customFormat="1" ht="40" customHeight="1" spans="1:8">
      <c r="A384" s="2" t="s">
        <v>0</v>
      </c>
      <c r="B384" s="3"/>
      <c r="C384" s="3"/>
      <c r="D384" s="3"/>
      <c r="E384" s="3"/>
      <c r="F384" s="82"/>
      <c r="G384" s="82"/>
      <c r="H384" s="3"/>
    </row>
    <row r="385" s="43" customFormat="1" ht="57" customHeight="1" spans="1:8">
      <c r="A385" s="4" t="s">
        <v>1</v>
      </c>
      <c r="B385" s="4"/>
      <c r="C385" s="4"/>
      <c r="D385" s="4"/>
      <c r="E385" s="4"/>
      <c r="F385" s="4"/>
      <c r="G385" s="4"/>
      <c r="H385" s="4"/>
    </row>
    <row r="386" s="1" customFormat="1" ht="21.75" customHeight="1" spans="1:8">
      <c r="A386" s="5" t="s">
        <v>2</v>
      </c>
      <c r="B386" s="6" t="s">
        <v>3</v>
      </c>
      <c r="C386" s="6"/>
      <c r="D386" s="6"/>
      <c r="E386" s="6"/>
      <c r="F386" s="6"/>
      <c r="G386" s="6"/>
      <c r="H386" s="6" t="s">
        <v>4</v>
      </c>
    </row>
    <row r="387" s="1" customFormat="1" ht="36" customHeight="1" spans="1:8">
      <c r="A387" s="7" t="s">
        <v>5</v>
      </c>
      <c r="B387" s="8" t="s">
        <v>6</v>
      </c>
      <c r="C387" s="45" t="s">
        <v>124</v>
      </c>
      <c r="D387" s="46"/>
      <c r="E387" s="8" t="s">
        <v>8</v>
      </c>
      <c r="F387" s="9" t="s">
        <v>3</v>
      </c>
      <c r="G387" s="11"/>
      <c r="H387" s="10"/>
    </row>
    <row r="388" s="1" customFormat="1" ht="20" customHeight="1" spans="1:8">
      <c r="A388" s="12" t="s">
        <v>10</v>
      </c>
      <c r="B388" s="9" t="s">
        <v>11</v>
      </c>
      <c r="C388" s="10"/>
      <c r="D388" s="9" t="s">
        <v>12</v>
      </c>
      <c r="E388" s="10"/>
      <c r="F388" s="9" t="s">
        <v>13</v>
      </c>
      <c r="G388" s="10"/>
      <c r="H388" s="8" t="s">
        <v>14</v>
      </c>
    </row>
    <row r="389" s="1" customFormat="1" ht="19" customHeight="1" spans="1:8">
      <c r="A389" s="13"/>
      <c r="B389" s="14" t="s">
        <v>15</v>
      </c>
      <c r="C389" s="14">
        <v>6</v>
      </c>
      <c r="D389" s="14" t="s">
        <v>16</v>
      </c>
      <c r="E389" s="14">
        <v>6</v>
      </c>
      <c r="F389" s="8" t="s">
        <v>17</v>
      </c>
      <c r="G389" s="8">
        <v>6</v>
      </c>
      <c r="H389" s="15">
        <v>1</v>
      </c>
    </row>
    <row r="390" s="1" customFormat="1" ht="19" customHeight="1" spans="1:8">
      <c r="A390" s="13"/>
      <c r="B390" s="16" t="s">
        <v>18</v>
      </c>
      <c r="C390" s="14">
        <v>6</v>
      </c>
      <c r="D390" s="16" t="s">
        <v>18</v>
      </c>
      <c r="E390" s="14">
        <v>6</v>
      </c>
      <c r="F390" s="8" t="s">
        <v>18</v>
      </c>
      <c r="G390" s="8">
        <v>6</v>
      </c>
      <c r="H390" s="13"/>
    </row>
    <row r="391" s="1" customFormat="1" ht="21" customHeight="1" spans="1:8">
      <c r="A391" s="17"/>
      <c r="B391" s="16" t="s">
        <v>19</v>
      </c>
      <c r="C391" s="14"/>
      <c r="D391" s="16" t="s">
        <v>19</v>
      </c>
      <c r="E391" s="14"/>
      <c r="F391" s="8" t="s">
        <v>19</v>
      </c>
      <c r="G391" s="8"/>
      <c r="H391" s="17"/>
    </row>
    <row r="392" s="1" customFormat="1" ht="21" customHeight="1" spans="1:8">
      <c r="A392" s="12" t="s">
        <v>20</v>
      </c>
      <c r="B392" s="9" t="s">
        <v>21</v>
      </c>
      <c r="C392" s="11"/>
      <c r="D392" s="10"/>
      <c r="E392" s="9" t="s">
        <v>22</v>
      </c>
      <c r="F392" s="11"/>
      <c r="G392" s="10"/>
      <c r="H392" s="8" t="s">
        <v>23</v>
      </c>
    </row>
    <row r="393" s="1" customFormat="1" ht="16" customHeight="1" spans="1:8">
      <c r="A393" s="13"/>
      <c r="B393" s="74" t="s">
        <v>125</v>
      </c>
      <c r="C393" s="67"/>
      <c r="D393" s="68"/>
      <c r="E393" s="75">
        <v>1</v>
      </c>
      <c r="F393" s="19"/>
      <c r="G393" s="20"/>
      <c r="H393" s="15">
        <v>1</v>
      </c>
    </row>
    <row r="394" s="1" customFormat="1" ht="15" customHeight="1" spans="1:8">
      <c r="A394" s="13"/>
      <c r="B394" s="69"/>
      <c r="C394" s="70"/>
      <c r="D394" s="71"/>
      <c r="E394" s="21"/>
      <c r="F394" s="22"/>
      <c r="G394" s="23"/>
      <c r="H394" s="13"/>
    </row>
    <row r="395" s="1" customFormat="1" ht="18" customHeight="1" spans="1:8">
      <c r="A395" s="24" t="s">
        <v>26</v>
      </c>
      <c r="B395" s="8" t="s">
        <v>27</v>
      </c>
      <c r="C395" s="8" t="s">
        <v>28</v>
      </c>
      <c r="D395" s="9" t="s">
        <v>29</v>
      </c>
      <c r="E395" s="10"/>
      <c r="F395" s="8" t="s">
        <v>30</v>
      </c>
      <c r="G395" s="8" t="s">
        <v>31</v>
      </c>
      <c r="H395" s="8" t="s">
        <v>32</v>
      </c>
    </row>
    <row r="396" s="1" customFormat="1" ht="22" customHeight="1" spans="1:8">
      <c r="A396" s="25"/>
      <c r="B396" s="12" t="s">
        <v>33</v>
      </c>
      <c r="C396" s="12" t="s">
        <v>34</v>
      </c>
      <c r="D396" s="47" t="s">
        <v>98</v>
      </c>
      <c r="E396" s="46"/>
      <c r="F396" s="8">
        <v>3</v>
      </c>
      <c r="G396" s="8">
        <v>3</v>
      </c>
      <c r="H396" s="8">
        <v>20</v>
      </c>
    </row>
    <row r="397" s="1" customFormat="1" ht="27" customHeight="1" spans="1:8">
      <c r="A397" s="25"/>
      <c r="B397" s="13"/>
      <c r="C397" s="8" t="s">
        <v>63</v>
      </c>
      <c r="D397" s="45" t="s">
        <v>99</v>
      </c>
      <c r="E397" s="46"/>
      <c r="F397" s="8" t="s">
        <v>68</v>
      </c>
      <c r="G397" s="8" t="s">
        <v>68</v>
      </c>
      <c r="H397" s="8">
        <v>7</v>
      </c>
    </row>
    <row r="398" s="1" customFormat="1" ht="21" customHeight="1" spans="1:8">
      <c r="A398" s="25"/>
      <c r="B398" s="13"/>
      <c r="C398" s="8" t="s">
        <v>37</v>
      </c>
      <c r="D398" s="45" t="s">
        <v>100</v>
      </c>
      <c r="E398" s="46"/>
      <c r="F398" s="83">
        <v>1</v>
      </c>
      <c r="G398" s="76">
        <v>1</v>
      </c>
      <c r="H398" s="8">
        <v>10</v>
      </c>
    </row>
    <row r="399" s="1" customFormat="1" ht="23" customHeight="1" spans="1:8">
      <c r="A399" s="25"/>
      <c r="B399" s="13"/>
      <c r="C399" s="8" t="s">
        <v>101</v>
      </c>
      <c r="D399" s="45" t="s">
        <v>126</v>
      </c>
      <c r="E399" s="46"/>
      <c r="F399" s="8" t="s">
        <v>127</v>
      </c>
      <c r="G399" s="8" t="s">
        <v>127</v>
      </c>
      <c r="H399" s="8">
        <v>10</v>
      </c>
    </row>
    <row r="400" s="1" customFormat="1" ht="26" customHeight="1" spans="1:8">
      <c r="A400" s="25"/>
      <c r="B400" s="84" t="s">
        <v>40</v>
      </c>
      <c r="C400" s="10" t="s">
        <v>44</v>
      </c>
      <c r="D400" s="45" t="s">
        <v>128</v>
      </c>
      <c r="E400" s="46"/>
      <c r="F400" s="8" t="s">
        <v>68</v>
      </c>
      <c r="G400" s="8" t="s">
        <v>68</v>
      </c>
      <c r="H400" s="8">
        <v>15</v>
      </c>
    </row>
    <row r="401" s="1" customFormat="1" ht="21" customHeight="1" spans="1:8">
      <c r="A401" s="25"/>
      <c r="B401" s="17" t="s">
        <v>47</v>
      </c>
      <c r="C401" s="8" t="s">
        <v>48</v>
      </c>
      <c r="D401" s="45" t="s">
        <v>69</v>
      </c>
      <c r="E401" s="46"/>
      <c r="F401" s="79" t="s">
        <v>129</v>
      </c>
      <c r="G401" s="76">
        <v>0.85</v>
      </c>
      <c r="H401" s="8">
        <v>8.5</v>
      </c>
    </row>
    <row r="402" s="1" customFormat="1" ht="22" customHeight="1" spans="1:8">
      <c r="A402" s="25"/>
      <c r="B402" s="30" t="s">
        <v>51</v>
      </c>
      <c r="C402" s="30" t="s">
        <v>52</v>
      </c>
      <c r="D402" s="80">
        <v>1</v>
      </c>
      <c r="E402" s="32"/>
      <c r="F402" s="33">
        <v>1</v>
      </c>
      <c r="G402" s="33">
        <v>1</v>
      </c>
      <c r="H402" s="85">
        <v>10</v>
      </c>
    </row>
    <row r="403" s="1" customFormat="1" ht="17" customHeight="1" spans="1:8">
      <c r="A403" s="53"/>
      <c r="B403" s="30" t="s">
        <v>54</v>
      </c>
      <c r="C403" s="30"/>
      <c r="D403" s="30"/>
      <c r="E403" s="30"/>
      <c r="F403" s="30"/>
      <c r="G403" s="30"/>
      <c r="H403" s="30">
        <v>80.5</v>
      </c>
    </row>
    <row r="404" s="1" customFormat="1" ht="18" customHeight="1" spans="1:8">
      <c r="A404" s="35"/>
      <c r="B404" s="30" t="s">
        <v>55</v>
      </c>
      <c r="C404" s="30"/>
      <c r="D404" s="30"/>
      <c r="E404" s="30"/>
      <c r="F404" s="30"/>
      <c r="G404" s="30"/>
      <c r="H404" s="62" t="s">
        <v>94</v>
      </c>
    </row>
    <row r="405" s="1" customFormat="1" ht="35" customHeight="1" spans="1:8">
      <c r="A405" s="38" t="s">
        <v>57</v>
      </c>
      <c r="B405" s="54" t="s">
        <v>71</v>
      </c>
      <c r="C405" s="55"/>
      <c r="D405" s="55"/>
      <c r="E405" s="55"/>
      <c r="F405" s="40"/>
      <c r="G405" s="40"/>
      <c r="H405" s="56"/>
    </row>
    <row r="406" s="1" customFormat="1" ht="21" customHeight="1" spans="1:8">
      <c r="A406" s="5" t="s">
        <v>107</v>
      </c>
      <c r="B406" s="6" t="s">
        <v>108</v>
      </c>
      <c r="C406" s="6"/>
      <c r="D406" s="6"/>
      <c r="E406" s="6"/>
      <c r="F406" s="6" t="s">
        <v>109</v>
      </c>
      <c r="G406" s="6"/>
      <c r="H406" s="5"/>
    </row>
    <row r="407" s="1" customFormat="1" ht="20" customHeight="1" spans="1:8">
      <c r="A407" s="44"/>
      <c r="B407" s="44"/>
      <c r="C407" s="44"/>
      <c r="D407" s="44"/>
      <c r="E407" s="44"/>
      <c r="F407" s="44"/>
      <c r="G407" s="44"/>
      <c r="H407" s="44"/>
    </row>
    <row r="408" s="1" customFormat="1" ht="43" customHeight="1"/>
    <row r="409" s="1" customFormat="1" ht="31" customHeight="1"/>
    <row r="410" s="1" customFormat="1" ht="28" customHeight="1" spans="1:8">
      <c r="A410" s="2" t="s">
        <v>0</v>
      </c>
      <c r="B410" s="3"/>
      <c r="C410" s="3"/>
      <c r="D410" s="3"/>
      <c r="E410" s="3"/>
      <c r="F410" s="3"/>
      <c r="G410" s="3"/>
      <c r="H410" s="3"/>
    </row>
    <row r="411" s="1" customFormat="1" ht="52" customHeight="1" spans="1:8">
      <c r="A411" s="4" t="s">
        <v>1</v>
      </c>
      <c r="B411" s="4"/>
      <c r="C411" s="4"/>
      <c r="D411" s="4"/>
      <c r="E411" s="4"/>
      <c r="F411" s="4"/>
      <c r="G411" s="4"/>
      <c r="H411" s="4"/>
    </row>
    <row r="412" s="1" customFormat="1" ht="25" customHeight="1" spans="1:8">
      <c r="A412" s="5" t="s">
        <v>2</v>
      </c>
      <c r="B412" s="6" t="s">
        <v>3</v>
      </c>
      <c r="C412" s="6"/>
      <c r="D412" s="6"/>
      <c r="E412" s="6"/>
      <c r="F412" s="6"/>
      <c r="G412" s="6"/>
      <c r="H412" s="6" t="s">
        <v>4</v>
      </c>
    </row>
    <row r="413" s="1" customFormat="1" ht="36" customHeight="1" spans="1:8">
      <c r="A413" s="7" t="s">
        <v>5</v>
      </c>
      <c r="B413" s="8" t="s">
        <v>6</v>
      </c>
      <c r="C413" s="45" t="s">
        <v>130</v>
      </c>
      <c r="D413" s="46"/>
      <c r="E413" s="8" t="s">
        <v>8</v>
      </c>
      <c r="F413" s="9" t="s">
        <v>9</v>
      </c>
      <c r="G413" s="11"/>
      <c r="H413" s="10"/>
    </row>
    <row r="414" s="1" customFormat="1" ht="22" customHeight="1" spans="1:8">
      <c r="A414" s="12" t="s">
        <v>10</v>
      </c>
      <c r="B414" s="9" t="s">
        <v>11</v>
      </c>
      <c r="C414" s="10"/>
      <c r="D414" s="9" t="s">
        <v>12</v>
      </c>
      <c r="E414" s="10"/>
      <c r="F414" s="9" t="s">
        <v>13</v>
      </c>
      <c r="G414" s="10"/>
      <c r="H414" s="8" t="s">
        <v>14</v>
      </c>
    </row>
    <row r="415" s="1" customFormat="1" ht="22" customHeight="1" spans="1:8">
      <c r="A415" s="13"/>
      <c r="B415" s="14" t="s">
        <v>15</v>
      </c>
      <c r="C415" s="81">
        <v>400</v>
      </c>
      <c r="D415" s="14" t="s">
        <v>16</v>
      </c>
      <c r="E415" s="14">
        <v>400</v>
      </c>
      <c r="F415" s="14" t="s">
        <v>17</v>
      </c>
      <c r="G415" s="14">
        <v>356.56</v>
      </c>
      <c r="H415" s="15">
        <v>0.89</v>
      </c>
    </row>
    <row r="416" s="1" customFormat="1" ht="18" customHeight="1" spans="1:8">
      <c r="A416" s="13"/>
      <c r="B416" s="16" t="s">
        <v>18</v>
      </c>
      <c r="C416" s="14">
        <v>400</v>
      </c>
      <c r="D416" s="16" t="s">
        <v>18</v>
      </c>
      <c r="E416" s="14">
        <v>400</v>
      </c>
      <c r="F416" s="16" t="s">
        <v>18</v>
      </c>
      <c r="G416" s="14">
        <v>356.56</v>
      </c>
      <c r="H416" s="13"/>
    </row>
    <row r="417" s="1" customFormat="1" ht="21" customHeight="1" spans="1:8">
      <c r="A417" s="17"/>
      <c r="B417" s="16" t="s">
        <v>19</v>
      </c>
      <c r="C417" s="14"/>
      <c r="D417" s="16" t="s">
        <v>19</v>
      </c>
      <c r="E417" s="14"/>
      <c r="F417" s="16" t="s">
        <v>19</v>
      </c>
      <c r="G417" s="14"/>
      <c r="H417" s="17"/>
    </row>
    <row r="418" s="1" customFormat="1" ht="19" customHeight="1" spans="1:8">
      <c r="A418" s="12" t="s">
        <v>20</v>
      </c>
      <c r="B418" s="9" t="s">
        <v>21</v>
      </c>
      <c r="C418" s="11"/>
      <c r="D418" s="10"/>
      <c r="E418" s="9" t="s">
        <v>22</v>
      </c>
      <c r="F418" s="11"/>
      <c r="G418" s="10"/>
      <c r="H418" s="8" t="s">
        <v>23</v>
      </c>
    </row>
    <row r="419" s="1" customFormat="1" ht="47" customHeight="1" spans="1:8">
      <c r="A419" s="13"/>
      <c r="B419" s="66" t="s">
        <v>131</v>
      </c>
      <c r="C419" s="67"/>
      <c r="D419" s="68"/>
      <c r="E419" s="18" t="s">
        <v>25</v>
      </c>
      <c r="F419" s="19"/>
      <c r="G419" s="20"/>
      <c r="H419" s="15">
        <v>1</v>
      </c>
    </row>
    <row r="420" s="1" customFormat="1" ht="85" customHeight="1" spans="1:8">
      <c r="A420" s="13"/>
      <c r="B420" s="69"/>
      <c r="C420" s="70"/>
      <c r="D420" s="71"/>
      <c r="E420" s="21"/>
      <c r="F420" s="22"/>
      <c r="G420" s="23"/>
      <c r="H420" s="13"/>
    </row>
    <row r="421" s="1" customFormat="1" ht="21" customHeight="1" spans="1:8">
      <c r="A421" s="24" t="s">
        <v>26</v>
      </c>
      <c r="B421" s="8" t="s">
        <v>27</v>
      </c>
      <c r="C421" s="8" t="s">
        <v>28</v>
      </c>
      <c r="D421" s="9" t="s">
        <v>29</v>
      </c>
      <c r="E421" s="10"/>
      <c r="F421" s="8" t="s">
        <v>30</v>
      </c>
      <c r="G421" s="8" t="s">
        <v>31</v>
      </c>
      <c r="H421" s="8" t="s">
        <v>32</v>
      </c>
    </row>
    <row r="422" s="1" customFormat="1" ht="21" customHeight="1" spans="1:8">
      <c r="A422" s="25"/>
      <c r="B422" s="12" t="s">
        <v>33</v>
      </c>
      <c r="C422" s="12" t="s">
        <v>63</v>
      </c>
      <c r="D422" s="26" t="s">
        <v>64</v>
      </c>
      <c r="E422" s="27"/>
      <c r="F422" s="15">
        <v>1</v>
      </c>
      <c r="G422" s="15">
        <v>1</v>
      </c>
      <c r="H422" s="12">
        <v>25</v>
      </c>
    </row>
    <row r="423" s="1" customFormat="1" ht="21" customHeight="1" spans="1:8">
      <c r="A423" s="25"/>
      <c r="B423" s="13"/>
      <c r="C423" s="8" t="s">
        <v>37</v>
      </c>
      <c r="D423" s="28" t="s">
        <v>65</v>
      </c>
      <c r="E423" s="29"/>
      <c r="F423" s="12" t="s">
        <v>66</v>
      </c>
      <c r="G423" s="12" t="s">
        <v>66</v>
      </c>
      <c r="H423" s="12">
        <v>25</v>
      </c>
    </row>
    <row r="424" s="1" customFormat="1" ht="25" customHeight="1" spans="1:8">
      <c r="A424" s="25"/>
      <c r="B424" s="12" t="s">
        <v>40</v>
      </c>
      <c r="C424" s="8" t="s">
        <v>41</v>
      </c>
      <c r="D424" s="28" t="s">
        <v>67</v>
      </c>
      <c r="E424" s="29"/>
      <c r="F424" s="12" t="s">
        <v>68</v>
      </c>
      <c r="G424" s="12" t="s">
        <v>68</v>
      </c>
      <c r="H424" s="12">
        <v>15</v>
      </c>
    </row>
    <row r="425" s="1" customFormat="1" ht="21" customHeight="1" spans="1:8">
      <c r="A425" s="25"/>
      <c r="B425" s="13"/>
      <c r="C425" s="8" t="s">
        <v>44</v>
      </c>
      <c r="D425" s="28" t="s">
        <v>45</v>
      </c>
      <c r="E425" s="29"/>
      <c r="F425" s="12" t="s">
        <v>68</v>
      </c>
      <c r="G425" s="12" t="s">
        <v>68</v>
      </c>
      <c r="H425" s="12">
        <v>15</v>
      </c>
    </row>
    <row r="426" s="1" customFormat="1" ht="21" customHeight="1" spans="1:8">
      <c r="A426" s="25"/>
      <c r="B426" s="8" t="s">
        <v>47</v>
      </c>
      <c r="C426" s="8" t="s">
        <v>48</v>
      </c>
      <c r="D426" s="28" t="s">
        <v>69</v>
      </c>
      <c r="E426" s="29"/>
      <c r="F426" s="15">
        <v>0.95</v>
      </c>
      <c r="G426" s="15">
        <v>0.95</v>
      </c>
      <c r="H426" s="12">
        <v>10</v>
      </c>
    </row>
    <row r="427" s="1" customFormat="1" ht="21" customHeight="1" spans="1:8">
      <c r="A427" s="25"/>
      <c r="B427" s="30" t="s">
        <v>51</v>
      </c>
      <c r="C427" s="30" t="s">
        <v>52</v>
      </c>
      <c r="D427" s="31" t="s">
        <v>70</v>
      </c>
      <c r="E427" s="32"/>
      <c r="F427" s="33">
        <v>1</v>
      </c>
      <c r="G427" s="33">
        <v>0.89</v>
      </c>
      <c r="H427" s="30">
        <v>8</v>
      </c>
    </row>
    <row r="428" s="1" customFormat="1" ht="23" customHeight="1" spans="1:8">
      <c r="A428" s="53"/>
      <c r="B428" s="30" t="s">
        <v>54</v>
      </c>
      <c r="C428" s="30"/>
      <c r="D428" s="30"/>
      <c r="E428" s="30"/>
      <c r="F428" s="30"/>
      <c r="G428" s="30"/>
      <c r="H428" s="30">
        <f>SUM(H422:H427)</f>
        <v>98</v>
      </c>
    </row>
    <row r="429" s="1" customFormat="1" ht="20" customHeight="1" spans="1:8">
      <c r="A429" s="35"/>
      <c r="B429" s="30" t="s">
        <v>55</v>
      </c>
      <c r="C429" s="30"/>
      <c r="D429" s="30"/>
      <c r="E429" s="30"/>
      <c r="F429" s="30"/>
      <c r="G429" s="30"/>
      <c r="H429" s="62" t="s">
        <v>56</v>
      </c>
    </row>
    <row r="430" s="1" customFormat="1" ht="51" customHeight="1" spans="1:8">
      <c r="A430" s="38" t="s">
        <v>57</v>
      </c>
      <c r="B430" s="54" t="s">
        <v>71</v>
      </c>
      <c r="C430" s="55"/>
      <c r="D430" s="55"/>
      <c r="E430" s="55"/>
      <c r="F430" s="55"/>
      <c r="G430" s="55"/>
      <c r="H430" s="56"/>
    </row>
    <row r="431" s="1" customFormat="1" ht="27" customHeight="1" spans="1:8">
      <c r="A431" s="5" t="s">
        <v>72</v>
      </c>
      <c r="B431" s="6"/>
      <c r="C431" s="6"/>
      <c r="D431" s="6"/>
      <c r="E431" s="6"/>
      <c r="F431" s="5" t="s">
        <v>73</v>
      </c>
      <c r="G431" s="5"/>
      <c r="H431" s="5"/>
    </row>
    <row r="432" s="1" customFormat="1" ht="27" customHeight="1" spans="1:8">
      <c r="A432" s="5"/>
      <c r="B432" s="6"/>
      <c r="C432" s="6"/>
      <c r="D432" s="6"/>
      <c r="E432" s="6"/>
      <c r="F432" s="5"/>
      <c r="G432" s="5"/>
      <c r="H432" s="5"/>
    </row>
    <row r="433" s="1" customFormat="1" ht="27" customHeight="1" spans="1:8">
      <c r="A433" s="5"/>
      <c r="B433" s="6"/>
      <c r="C433" s="6"/>
      <c r="D433" s="6"/>
      <c r="E433" s="6"/>
      <c r="F433" s="5"/>
      <c r="G433" s="5"/>
      <c r="H433" s="5"/>
    </row>
    <row r="434" s="1" customFormat="1" ht="42" customHeight="1" spans="1:8">
      <c r="A434" s="2" t="s">
        <v>0</v>
      </c>
      <c r="B434" s="3"/>
      <c r="C434" s="3"/>
      <c r="D434" s="3"/>
      <c r="E434" s="3"/>
      <c r="F434" s="3"/>
      <c r="G434" s="3"/>
      <c r="H434" s="3"/>
    </row>
    <row r="435" s="1" customFormat="1" ht="43" customHeight="1" spans="1:8">
      <c r="A435" s="4" t="s">
        <v>1</v>
      </c>
      <c r="B435" s="4"/>
      <c r="C435" s="4"/>
      <c r="D435" s="4"/>
      <c r="E435" s="4"/>
      <c r="F435" s="4"/>
      <c r="G435" s="4"/>
      <c r="H435" s="4"/>
    </row>
    <row r="436" s="1" customFormat="1" ht="23" customHeight="1" spans="1:8">
      <c r="A436" s="5" t="s">
        <v>2</v>
      </c>
      <c r="B436" s="6" t="s">
        <v>3</v>
      </c>
      <c r="C436" s="6"/>
      <c r="D436" s="6"/>
      <c r="E436" s="6"/>
      <c r="F436" s="6"/>
      <c r="G436" s="6"/>
      <c r="H436" s="6" t="s">
        <v>4</v>
      </c>
    </row>
    <row r="437" s="1" customFormat="1" ht="33" customHeight="1" spans="1:8">
      <c r="A437" s="7" t="s">
        <v>5</v>
      </c>
      <c r="B437" s="8" t="s">
        <v>6</v>
      </c>
      <c r="C437" s="45" t="s">
        <v>132</v>
      </c>
      <c r="D437" s="46"/>
      <c r="E437" s="8" t="s">
        <v>8</v>
      </c>
      <c r="F437" s="9" t="s">
        <v>9</v>
      </c>
      <c r="G437" s="11"/>
      <c r="H437" s="10"/>
    </row>
    <row r="438" s="1" customFormat="1" ht="20" customHeight="1" spans="1:8">
      <c r="A438" s="12" t="s">
        <v>10</v>
      </c>
      <c r="B438" s="9" t="s">
        <v>11</v>
      </c>
      <c r="C438" s="10"/>
      <c r="D438" s="9" t="s">
        <v>12</v>
      </c>
      <c r="E438" s="10"/>
      <c r="F438" s="9" t="s">
        <v>13</v>
      </c>
      <c r="G438" s="10"/>
      <c r="H438" s="8" t="s">
        <v>14</v>
      </c>
    </row>
    <row r="439" s="1" customFormat="1" ht="21" customHeight="1" spans="1:8">
      <c r="A439" s="13"/>
      <c r="B439" s="14" t="s">
        <v>15</v>
      </c>
      <c r="C439" s="86">
        <v>102</v>
      </c>
      <c r="D439" s="14" t="s">
        <v>16</v>
      </c>
      <c r="E439" s="14">
        <v>102</v>
      </c>
      <c r="F439" s="14" t="s">
        <v>17</v>
      </c>
      <c r="G439" s="14">
        <v>50.98</v>
      </c>
      <c r="H439" s="15">
        <v>0.4998</v>
      </c>
    </row>
    <row r="440" s="1" customFormat="1" ht="18" customHeight="1" spans="1:8">
      <c r="A440" s="13"/>
      <c r="B440" s="16" t="s">
        <v>18</v>
      </c>
      <c r="C440" s="14">
        <v>102</v>
      </c>
      <c r="D440" s="16" t="s">
        <v>18</v>
      </c>
      <c r="E440" s="14">
        <v>102</v>
      </c>
      <c r="F440" s="16" t="s">
        <v>18</v>
      </c>
      <c r="G440" s="14">
        <v>50.98</v>
      </c>
      <c r="H440" s="13"/>
    </row>
    <row r="441" s="1" customFormat="1" ht="20" customHeight="1" spans="1:8">
      <c r="A441" s="17"/>
      <c r="B441" s="16" t="s">
        <v>19</v>
      </c>
      <c r="C441" s="14"/>
      <c r="D441" s="16" t="s">
        <v>19</v>
      </c>
      <c r="E441" s="14"/>
      <c r="F441" s="16" t="s">
        <v>19</v>
      </c>
      <c r="G441" s="14"/>
      <c r="H441" s="17"/>
    </row>
    <row r="442" s="1" customFormat="1" ht="19" customHeight="1" spans="1:8">
      <c r="A442" s="12" t="s">
        <v>20</v>
      </c>
      <c r="B442" s="9" t="s">
        <v>21</v>
      </c>
      <c r="C442" s="11"/>
      <c r="D442" s="10"/>
      <c r="E442" s="9" t="s">
        <v>22</v>
      </c>
      <c r="F442" s="11"/>
      <c r="G442" s="10"/>
      <c r="H442" s="8" t="s">
        <v>23</v>
      </c>
    </row>
    <row r="443" s="1" customFormat="1" ht="38" customHeight="1" spans="1:8">
      <c r="A443" s="13"/>
      <c r="B443" s="66" t="s">
        <v>133</v>
      </c>
      <c r="C443" s="67"/>
      <c r="D443" s="68"/>
      <c r="E443" s="18" t="s">
        <v>25</v>
      </c>
      <c r="F443" s="19"/>
      <c r="G443" s="20"/>
      <c r="H443" s="15">
        <v>1</v>
      </c>
    </row>
    <row r="444" s="1" customFormat="1" ht="52" customHeight="1" spans="1:8">
      <c r="A444" s="13"/>
      <c r="B444" s="69"/>
      <c r="C444" s="70"/>
      <c r="D444" s="71"/>
      <c r="E444" s="21"/>
      <c r="F444" s="22"/>
      <c r="G444" s="23"/>
      <c r="H444" s="13"/>
    </row>
    <row r="445" s="1" customFormat="1" ht="22" customHeight="1" spans="1:8">
      <c r="A445" s="24" t="s">
        <v>26</v>
      </c>
      <c r="B445" s="8" t="s">
        <v>27</v>
      </c>
      <c r="C445" s="8" t="s">
        <v>28</v>
      </c>
      <c r="D445" s="9" t="s">
        <v>29</v>
      </c>
      <c r="E445" s="10"/>
      <c r="F445" s="8" t="s">
        <v>30</v>
      </c>
      <c r="G445" s="8" t="s">
        <v>31</v>
      </c>
      <c r="H445" s="8" t="s">
        <v>32</v>
      </c>
    </row>
    <row r="446" s="1" customFormat="1" ht="20" customHeight="1" spans="1:8">
      <c r="A446" s="25"/>
      <c r="B446" s="12" t="s">
        <v>33</v>
      </c>
      <c r="C446" s="12" t="s">
        <v>63</v>
      </c>
      <c r="D446" s="26" t="s">
        <v>64</v>
      </c>
      <c r="E446" s="27"/>
      <c r="F446" s="15">
        <v>1</v>
      </c>
      <c r="G446" s="15">
        <v>1</v>
      </c>
      <c r="H446" s="12">
        <v>25</v>
      </c>
    </row>
    <row r="447" s="1" customFormat="1" ht="20" customHeight="1" spans="1:8">
      <c r="A447" s="25"/>
      <c r="B447" s="13"/>
      <c r="C447" s="8" t="s">
        <v>37</v>
      </c>
      <c r="D447" s="28" t="s">
        <v>65</v>
      </c>
      <c r="E447" s="29"/>
      <c r="F447" s="12" t="s">
        <v>66</v>
      </c>
      <c r="G447" s="12" t="s">
        <v>66</v>
      </c>
      <c r="H447" s="12">
        <v>25</v>
      </c>
    </row>
    <row r="448" s="1" customFormat="1" ht="27" customHeight="1" spans="1:8">
      <c r="A448" s="25"/>
      <c r="B448" s="12" t="s">
        <v>40</v>
      </c>
      <c r="C448" s="8" t="s">
        <v>41</v>
      </c>
      <c r="D448" s="28" t="s">
        <v>67</v>
      </c>
      <c r="E448" s="29"/>
      <c r="F448" s="12" t="s">
        <v>68</v>
      </c>
      <c r="G448" s="12" t="s">
        <v>68</v>
      </c>
      <c r="H448" s="12">
        <v>15</v>
      </c>
    </row>
    <row r="449" s="1" customFormat="1" ht="22" customHeight="1" spans="1:8">
      <c r="A449" s="25"/>
      <c r="B449" s="13"/>
      <c r="C449" s="8" t="s">
        <v>44</v>
      </c>
      <c r="D449" s="28" t="s">
        <v>45</v>
      </c>
      <c r="E449" s="29"/>
      <c r="F449" s="12" t="s">
        <v>68</v>
      </c>
      <c r="G449" s="12" t="s">
        <v>68</v>
      </c>
      <c r="H449" s="12">
        <v>15</v>
      </c>
    </row>
    <row r="450" s="1" customFormat="1" ht="22" customHeight="1" spans="1:8">
      <c r="A450" s="25"/>
      <c r="B450" s="8" t="s">
        <v>47</v>
      </c>
      <c r="C450" s="8" t="s">
        <v>48</v>
      </c>
      <c r="D450" s="28" t="s">
        <v>69</v>
      </c>
      <c r="E450" s="29"/>
      <c r="F450" s="15">
        <v>0.95</v>
      </c>
      <c r="G450" s="15">
        <v>0.95</v>
      </c>
      <c r="H450" s="12">
        <v>10</v>
      </c>
    </row>
    <row r="451" s="1" customFormat="1" ht="22" customHeight="1" spans="1:8">
      <c r="A451" s="25"/>
      <c r="B451" s="30" t="s">
        <v>51</v>
      </c>
      <c r="C451" s="30" t="s">
        <v>52</v>
      </c>
      <c r="D451" s="31" t="s">
        <v>70</v>
      </c>
      <c r="E451" s="32"/>
      <c r="F451" s="33">
        <v>1</v>
      </c>
      <c r="G451" s="33">
        <v>0.5</v>
      </c>
      <c r="H451" s="30">
        <v>5</v>
      </c>
    </row>
    <row r="452" s="1" customFormat="1" ht="21" customHeight="1" spans="1:8">
      <c r="A452" s="53"/>
      <c r="B452" s="30" t="s">
        <v>54</v>
      </c>
      <c r="C452" s="30"/>
      <c r="D452" s="30"/>
      <c r="E452" s="30"/>
      <c r="F452" s="30"/>
      <c r="G452" s="30"/>
      <c r="H452" s="30">
        <f>SUM(H446:H451)</f>
        <v>95</v>
      </c>
    </row>
    <row r="453" s="1" customFormat="1" ht="18" customHeight="1" spans="1:8">
      <c r="A453" s="35"/>
      <c r="B453" s="30" t="s">
        <v>55</v>
      </c>
      <c r="C453" s="30"/>
      <c r="D453" s="30"/>
      <c r="E453" s="30"/>
      <c r="F453" s="30"/>
      <c r="G453" s="30"/>
      <c r="H453" s="62" t="s">
        <v>56</v>
      </c>
    </row>
    <row r="454" s="1" customFormat="1" ht="42" spans="1:8">
      <c r="A454" s="38" t="s">
        <v>57</v>
      </c>
      <c r="B454" s="54" t="s">
        <v>71</v>
      </c>
      <c r="C454" s="55"/>
      <c r="D454" s="55"/>
      <c r="E454" s="55"/>
      <c r="F454" s="55"/>
      <c r="G454" s="55"/>
      <c r="H454" s="56"/>
    </row>
    <row r="455" s="1" customFormat="1" ht="21" customHeight="1" spans="1:8">
      <c r="A455" s="5" t="s">
        <v>72</v>
      </c>
      <c r="B455" s="6"/>
      <c r="C455" s="6"/>
      <c r="D455" s="6"/>
      <c r="E455" s="6"/>
      <c r="F455" s="5" t="s">
        <v>73</v>
      </c>
      <c r="G455" s="5"/>
      <c r="H455" s="5"/>
    </row>
    <row r="456" s="1" customFormat="1" ht="38" customHeight="1"/>
    <row r="457" s="1" customFormat="1"/>
    <row r="458" s="1" customFormat="1" ht="20.25" spans="1:8">
      <c r="A458" s="2" t="s">
        <v>0</v>
      </c>
      <c r="B458" s="3"/>
      <c r="C458" s="3"/>
      <c r="D458" s="3"/>
      <c r="E458" s="3"/>
      <c r="F458" s="3"/>
      <c r="G458" s="3"/>
      <c r="H458" s="3"/>
    </row>
    <row r="459" s="1" customFormat="1" ht="33" customHeight="1" spans="1:8">
      <c r="A459" s="4" t="s">
        <v>1</v>
      </c>
      <c r="B459" s="4"/>
      <c r="C459" s="4"/>
      <c r="D459" s="4"/>
      <c r="E459" s="4"/>
      <c r="F459" s="4"/>
      <c r="G459" s="4"/>
      <c r="H459" s="4"/>
    </row>
    <row r="460" s="1" customFormat="1" ht="22" customHeight="1" spans="1:8">
      <c r="A460" s="5" t="s">
        <v>2</v>
      </c>
      <c r="B460" s="6" t="s">
        <v>3</v>
      </c>
      <c r="C460" s="6"/>
      <c r="D460" s="6"/>
      <c r="E460" s="6"/>
      <c r="F460" s="6"/>
      <c r="G460" s="6"/>
      <c r="H460" s="6" t="s">
        <v>4</v>
      </c>
    </row>
    <row r="461" s="1" customFormat="1" ht="36" customHeight="1" spans="1:8">
      <c r="A461" s="7" t="s">
        <v>5</v>
      </c>
      <c r="B461" s="8" t="s">
        <v>6</v>
      </c>
      <c r="C461" s="9" t="s">
        <v>134</v>
      </c>
      <c r="D461" s="10"/>
      <c r="E461" s="8" t="s">
        <v>8</v>
      </c>
      <c r="F461" s="9" t="s">
        <v>9</v>
      </c>
      <c r="G461" s="11"/>
      <c r="H461" s="10"/>
    </row>
    <row r="462" s="1" customFormat="1" ht="21" customHeight="1" spans="1:8">
      <c r="A462" s="12" t="s">
        <v>10</v>
      </c>
      <c r="B462" s="9" t="s">
        <v>11</v>
      </c>
      <c r="C462" s="10"/>
      <c r="D462" s="9" t="s">
        <v>12</v>
      </c>
      <c r="E462" s="10"/>
      <c r="F462" s="9" t="s">
        <v>13</v>
      </c>
      <c r="G462" s="10"/>
      <c r="H462" s="8" t="s">
        <v>14</v>
      </c>
    </row>
    <row r="463" s="1" customFormat="1" ht="18" customHeight="1" spans="1:8">
      <c r="A463" s="13"/>
      <c r="B463" s="14" t="s">
        <v>15</v>
      </c>
      <c r="C463" s="14">
        <v>500</v>
      </c>
      <c r="D463" s="14" t="s">
        <v>16</v>
      </c>
      <c r="E463" s="14">
        <v>500</v>
      </c>
      <c r="F463" s="14" t="s">
        <v>17</v>
      </c>
      <c r="G463" s="14">
        <v>500</v>
      </c>
      <c r="H463" s="15">
        <v>1</v>
      </c>
    </row>
    <row r="464" s="1" customFormat="1" ht="18" customHeight="1" spans="1:8">
      <c r="A464" s="13"/>
      <c r="B464" s="16" t="s">
        <v>18</v>
      </c>
      <c r="C464" s="14">
        <v>500</v>
      </c>
      <c r="D464" s="16" t="s">
        <v>18</v>
      </c>
      <c r="E464" s="14">
        <v>500</v>
      </c>
      <c r="F464" s="16" t="s">
        <v>18</v>
      </c>
      <c r="G464" s="14">
        <v>500</v>
      </c>
      <c r="H464" s="13"/>
    </row>
    <row r="465" s="1" customFormat="1" ht="18" customHeight="1" spans="1:8">
      <c r="A465" s="17"/>
      <c r="B465" s="16" t="s">
        <v>19</v>
      </c>
      <c r="C465" s="14"/>
      <c r="D465" s="16" t="s">
        <v>19</v>
      </c>
      <c r="E465" s="14"/>
      <c r="F465" s="16" t="s">
        <v>19</v>
      </c>
      <c r="G465" s="14"/>
      <c r="H465" s="17"/>
    </row>
    <row r="466" s="1" customFormat="1" ht="18" customHeight="1" spans="1:8">
      <c r="A466" s="12" t="s">
        <v>20</v>
      </c>
      <c r="B466" s="9" t="s">
        <v>21</v>
      </c>
      <c r="C466" s="11"/>
      <c r="D466" s="10"/>
      <c r="E466" s="9" t="s">
        <v>22</v>
      </c>
      <c r="F466" s="11"/>
      <c r="G466" s="10"/>
      <c r="H466" s="8" t="s">
        <v>23</v>
      </c>
    </row>
    <row r="467" s="1" customFormat="1" ht="28" customHeight="1" spans="1:8">
      <c r="A467" s="13"/>
      <c r="B467" s="18" t="s">
        <v>135</v>
      </c>
      <c r="C467" s="19"/>
      <c r="D467" s="20"/>
      <c r="E467" s="18" t="s">
        <v>25</v>
      </c>
      <c r="F467" s="19"/>
      <c r="G467" s="20"/>
      <c r="H467" s="15">
        <v>1</v>
      </c>
    </row>
    <row r="468" s="1" customFormat="1" ht="78" customHeight="1" spans="1:8">
      <c r="A468" s="13"/>
      <c r="B468" s="21"/>
      <c r="C468" s="22"/>
      <c r="D468" s="23"/>
      <c r="E468" s="21"/>
      <c r="F468" s="22"/>
      <c r="G468" s="23"/>
      <c r="H468" s="13"/>
    </row>
    <row r="469" s="1" customFormat="1" ht="20" customHeight="1" spans="1:8">
      <c r="A469" s="24" t="s">
        <v>26</v>
      </c>
      <c r="B469" s="8" t="s">
        <v>27</v>
      </c>
      <c r="C469" s="8" t="s">
        <v>28</v>
      </c>
      <c r="D469" s="9" t="s">
        <v>29</v>
      </c>
      <c r="E469" s="10"/>
      <c r="F469" s="8" t="s">
        <v>30</v>
      </c>
      <c r="G469" s="8" t="s">
        <v>31</v>
      </c>
      <c r="H469" s="8" t="s">
        <v>32</v>
      </c>
    </row>
    <row r="470" s="1" customFormat="1" ht="19" customHeight="1" spans="1:8">
      <c r="A470" s="25"/>
      <c r="B470" s="12" t="s">
        <v>33</v>
      </c>
      <c r="C470" s="12" t="s">
        <v>63</v>
      </c>
      <c r="D470" s="26" t="s">
        <v>64</v>
      </c>
      <c r="E470" s="27"/>
      <c r="F470" s="15">
        <v>1</v>
      </c>
      <c r="G470" s="15">
        <v>1</v>
      </c>
      <c r="H470" s="12">
        <v>25</v>
      </c>
    </row>
    <row r="471" s="1" customFormat="1" ht="18" customHeight="1" spans="1:8">
      <c r="A471" s="25"/>
      <c r="B471" s="13"/>
      <c r="C471" s="8" t="s">
        <v>37</v>
      </c>
      <c r="D471" s="28" t="s">
        <v>65</v>
      </c>
      <c r="E471" s="29"/>
      <c r="F471" s="12" t="s">
        <v>66</v>
      </c>
      <c r="G471" s="12" t="s">
        <v>66</v>
      </c>
      <c r="H471" s="12">
        <v>25</v>
      </c>
    </row>
    <row r="472" s="1" customFormat="1" ht="25" customHeight="1" spans="1:8">
      <c r="A472" s="25"/>
      <c r="B472" s="12" t="s">
        <v>40</v>
      </c>
      <c r="C472" s="8" t="s">
        <v>41</v>
      </c>
      <c r="D472" s="28" t="s">
        <v>67</v>
      </c>
      <c r="E472" s="29"/>
      <c r="F472" s="12" t="s">
        <v>68</v>
      </c>
      <c r="G472" s="12" t="s">
        <v>68</v>
      </c>
      <c r="H472" s="12">
        <v>15</v>
      </c>
    </row>
    <row r="473" s="1" customFormat="1" ht="21" customHeight="1" spans="1:8">
      <c r="A473" s="25"/>
      <c r="B473" s="13"/>
      <c r="C473" s="8" t="s">
        <v>44</v>
      </c>
      <c r="D473" s="28" t="s">
        <v>45</v>
      </c>
      <c r="E473" s="29"/>
      <c r="F473" s="12" t="s">
        <v>68</v>
      </c>
      <c r="G473" s="12" t="s">
        <v>68</v>
      </c>
      <c r="H473" s="12">
        <v>15</v>
      </c>
    </row>
    <row r="474" s="1" customFormat="1" ht="18" customHeight="1" spans="1:8">
      <c r="A474" s="25"/>
      <c r="B474" s="8" t="s">
        <v>47</v>
      </c>
      <c r="C474" s="8" t="s">
        <v>48</v>
      </c>
      <c r="D474" s="28" t="s">
        <v>69</v>
      </c>
      <c r="E474" s="29"/>
      <c r="F474" s="15">
        <v>0.95</v>
      </c>
      <c r="G474" s="15">
        <v>0.95</v>
      </c>
      <c r="H474" s="12">
        <v>10</v>
      </c>
    </row>
    <row r="475" s="1" customFormat="1" ht="19" customHeight="1" spans="1:8">
      <c r="A475" s="25"/>
      <c r="B475" s="30" t="s">
        <v>51</v>
      </c>
      <c r="C475" s="30" t="s">
        <v>52</v>
      </c>
      <c r="D475" s="31" t="s">
        <v>70</v>
      </c>
      <c r="E475" s="32"/>
      <c r="F475" s="33">
        <v>1</v>
      </c>
      <c r="G475" s="33">
        <v>1</v>
      </c>
      <c r="H475" s="30">
        <v>10</v>
      </c>
    </row>
    <row r="476" s="1" customFormat="1" ht="18" customHeight="1" spans="1:8">
      <c r="A476" s="25"/>
      <c r="B476" s="30" t="s">
        <v>54</v>
      </c>
      <c r="C476" s="30"/>
      <c r="D476" s="30"/>
      <c r="E476" s="30"/>
      <c r="F476" s="30"/>
      <c r="G476" s="30"/>
      <c r="H476" s="34">
        <f>SUM(H470:H475)</f>
        <v>100</v>
      </c>
    </row>
    <row r="477" s="1" customFormat="1" ht="19" customHeight="1" spans="1:8">
      <c r="A477" s="35"/>
      <c r="B477" s="31" t="s">
        <v>55</v>
      </c>
      <c r="C477" s="36"/>
      <c r="D477" s="36"/>
      <c r="E477" s="36"/>
      <c r="F477" s="36"/>
      <c r="G477" s="36"/>
      <c r="H477" s="37" t="s">
        <v>56</v>
      </c>
    </row>
    <row r="478" s="1" customFormat="1" ht="42" spans="1:8">
      <c r="A478" s="38" t="s">
        <v>57</v>
      </c>
      <c r="B478" s="39" t="s">
        <v>71</v>
      </c>
      <c r="C478" s="40"/>
      <c r="D478" s="40"/>
      <c r="E478" s="40"/>
      <c r="F478" s="40"/>
      <c r="G478" s="40"/>
      <c r="H478" s="41"/>
    </row>
    <row r="479" s="1" customFormat="1" spans="1:8">
      <c r="A479" s="5" t="s">
        <v>107</v>
      </c>
      <c r="B479" s="6" t="s">
        <v>120</v>
      </c>
      <c r="C479" s="6"/>
      <c r="D479" s="6"/>
      <c r="E479" s="6"/>
      <c r="F479" s="5" t="s">
        <v>121</v>
      </c>
      <c r="G479" s="5"/>
      <c r="H479" s="5"/>
    </row>
    <row r="480" s="1" customFormat="1" ht="42" customHeight="1"/>
    <row r="481" s="1" customFormat="1" ht="37" customHeight="1"/>
    <row r="482" s="1" customFormat="1" ht="48" customHeight="1"/>
    <row r="483" s="1" customFormat="1"/>
    <row r="484" s="1" customFormat="1"/>
    <row r="485" s="42" customFormat="1" ht="22" customHeight="1" spans="1:8">
      <c r="A485" s="2" t="s">
        <v>0</v>
      </c>
      <c r="B485" s="3"/>
      <c r="C485" s="3"/>
      <c r="D485" s="3"/>
      <c r="E485" s="3"/>
      <c r="F485" s="3"/>
      <c r="G485" s="3"/>
      <c r="H485" s="3"/>
    </row>
    <row r="486" s="43" customFormat="1" ht="93" customHeight="1" spans="1:8">
      <c r="A486" s="4" t="s">
        <v>1</v>
      </c>
      <c r="B486" s="4"/>
      <c r="C486" s="4"/>
      <c r="D486" s="4"/>
      <c r="E486" s="4"/>
      <c r="F486" s="4"/>
      <c r="G486" s="4"/>
      <c r="H486" s="4"/>
    </row>
    <row r="487" s="1" customFormat="1" ht="22" customHeight="1" spans="1:8">
      <c r="A487" s="5" t="s">
        <v>136</v>
      </c>
      <c r="B487" s="6"/>
      <c r="C487" s="6"/>
      <c r="D487" s="6"/>
      <c r="E487" s="6"/>
      <c r="F487" s="6"/>
      <c r="G487" s="6"/>
      <c r="H487" s="6" t="s">
        <v>4</v>
      </c>
    </row>
    <row r="488" s="1" customFormat="1" ht="27" customHeight="1" spans="1:8">
      <c r="A488" s="7" t="s">
        <v>5</v>
      </c>
      <c r="B488" s="8" t="s">
        <v>6</v>
      </c>
      <c r="C488" s="45" t="s">
        <v>137</v>
      </c>
      <c r="D488" s="46"/>
      <c r="E488" s="8" t="s">
        <v>8</v>
      </c>
      <c r="F488" s="9" t="s">
        <v>3</v>
      </c>
      <c r="G488" s="11"/>
      <c r="H488" s="10"/>
    </row>
    <row r="489" s="1" customFormat="1" ht="16" customHeight="1" spans="1:8">
      <c r="A489" s="12" t="s">
        <v>10</v>
      </c>
      <c r="B489" s="9" t="s">
        <v>11</v>
      </c>
      <c r="C489" s="10"/>
      <c r="D489" s="9" t="s">
        <v>12</v>
      </c>
      <c r="E489" s="10"/>
      <c r="F489" s="9" t="s">
        <v>13</v>
      </c>
      <c r="G489" s="10"/>
      <c r="H489" s="8" t="s">
        <v>14</v>
      </c>
    </row>
    <row r="490" s="1" customFormat="1" ht="16" customHeight="1" spans="1:8">
      <c r="A490" s="13"/>
      <c r="B490" s="14" t="s">
        <v>15</v>
      </c>
      <c r="C490" s="14">
        <v>897.5</v>
      </c>
      <c r="D490" s="14" t="s">
        <v>16</v>
      </c>
      <c r="E490" s="14">
        <v>797.01</v>
      </c>
      <c r="F490" s="14" t="s">
        <v>17</v>
      </c>
      <c r="G490" s="14">
        <v>797.01</v>
      </c>
      <c r="H490" s="73">
        <v>0.888</v>
      </c>
    </row>
    <row r="491" s="1" customFormat="1" ht="18" customHeight="1" spans="1:8">
      <c r="A491" s="13"/>
      <c r="B491" s="16" t="s">
        <v>18</v>
      </c>
      <c r="C491" s="14">
        <v>897.5</v>
      </c>
      <c r="D491" s="16" t="s">
        <v>18</v>
      </c>
      <c r="E491" s="14">
        <v>797.01</v>
      </c>
      <c r="F491" s="16" t="s">
        <v>18</v>
      </c>
      <c r="G491" s="14">
        <v>797.01</v>
      </c>
      <c r="H491" s="13"/>
    </row>
    <row r="492" s="1" customFormat="1" ht="18" customHeight="1" spans="1:8">
      <c r="A492" s="17"/>
      <c r="B492" s="16" t="s">
        <v>19</v>
      </c>
      <c r="C492" s="14"/>
      <c r="D492" s="16" t="s">
        <v>19</v>
      </c>
      <c r="E492" s="14"/>
      <c r="F492" s="16" t="s">
        <v>19</v>
      </c>
      <c r="G492" s="14"/>
      <c r="H492" s="17"/>
    </row>
    <row r="493" s="1" customFormat="1" ht="18" customHeight="1" spans="1:8">
      <c r="A493" s="12" t="s">
        <v>20</v>
      </c>
      <c r="B493" s="9" t="s">
        <v>21</v>
      </c>
      <c r="C493" s="11"/>
      <c r="D493" s="10"/>
      <c r="E493" s="9" t="s">
        <v>22</v>
      </c>
      <c r="F493" s="11"/>
      <c r="G493" s="10"/>
      <c r="H493" s="8" t="s">
        <v>23</v>
      </c>
    </row>
    <row r="494" s="1" customFormat="1" ht="18" customHeight="1" spans="1:8">
      <c r="A494" s="13"/>
      <c r="B494" s="18" t="s">
        <v>138</v>
      </c>
      <c r="C494" s="19"/>
      <c r="D494" s="20"/>
      <c r="E494" s="18" t="s">
        <v>25</v>
      </c>
      <c r="F494" s="19"/>
      <c r="G494" s="20"/>
      <c r="H494" s="15">
        <v>1</v>
      </c>
    </row>
    <row r="495" s="1" customFormat="1" ht="16" customHeight="1" spans="1:8">
      <c r="A495" s="13"/>
      <c r="B495" s="21"/>
      <c r="C495" s="22"/>
      <c r="D495" s="23"/>
      <c r="E495" s="21"/>
      <c r="F495" s="22"/>
      <c r="G495" s="23"/>
      <c r="H495" s="13"/>
    </row>
    <row r="496" s="1" customFormat="1" ht="19" customHeight="1" spans="1:8">
      <c r="A496" s="24" t="s">
        <v>26</v>
      </c>
      <c r="B496" s="8" t="s">
        <v>27</v>
      </c>
      <c r="C496" s="8" t="s">
        <v>28</v>
      </c>
      <c r="D496" s="9" t="s">
        <v>29</v>
      </c>
      <c r="E496" s="10"/>
      <c r="F496" s="8" t="s">
        <v>30</v>
      </c>
      <c r="G496" s="8" t="s">
        <v>31</v>
      </c>
      <c r="H496" s="8" t="s">
        <v>32</v>
      </c>
    </row>
    <row r="497" s="1" customFormat="1" ht="19" customHeight="1" spans="1:8">
      <c r="A497" s="25"/>
      <c r="B497" s="12" t="s">
        <v>33</v>
      </c>
      <c r="C497" s="12" t="s">
        <v>34</v>
      </c>
      <c r="D497" s="47" t="s">
        <v>139</v>
      </c>
      <c r="E497" s="46"/>
      <c r="F497" s="87">
        <f>100%</f>
        <v>1</v>
      </c>
      <c r="G497" s="87">
        <v>1</v>
      </c>
      <c r="H497" s="8">
        <v>20</v>
      </c>
    </row>
    <row r="498" s="1" customFormat="1" ht="18" customHeight="1" spans="1:8">
      <c r="A498" s="25"/>
      <c r="B498" s="13"/>
      <c r="C498" s="8" t="s">
        <v>63</v>
      </c>
      <c r="D498" s="45" t="s">
        <v>140</v>
      </c>
      <c r="E498" s="46"/>
      <c r="F498" s="8" t="s">
        <v>68</v>
      </c>
      <c r="G498" s="8" t="s">
        <v>68</v>
      </c>
      <c r="H498" s="8">
        <v>10</v>
      </c>
    </row>
    <row r="499" s="1" customFormat="1" ht="19" customHeight="1" spans="1:8">
      <c r="A499" s="25"/>
      <c r="B499" s="13"/>
      <c r="C499" s="8" t="s">
        <v>37</v>
      </c>
      <c r="D499" s="45" t="s">
        <v>141</v>
      </c>
      <c r="E499" s="46"/>
      <c r="F499" s="76">
        <v>1</v>
      </c>
      <c r="G499" s="76">
        <v>1</v>
      </c>
      <c r="H499" s="8">
        <v>10</v>
      </c>
    </row>
    <row r="500" s="1" customFormat="1" ht="18" customHeight="1" spans="1:8">
      <c r="A500" s="25"/>
      <c r="B500" s="13"/>
      <c r="C500" s="8" t="s">
        <v>101</v>
      </c>
      <c r="D500" s="45" t="s">
        <v>142</v>
      </c>
      <c r="E500" s="46"/>
      <c r="F500" s="8" t="s">
        <v>143</v>
      </c>
      <c r="G500" s="8" t="s">
        <v>144</v>
      </c>
      <c r="H500" s="8">
        <v>8</v>
      </c>
    </row>
    <row r="501" s="1" customFormat="1" ht="19" customHeight="1" spans="1:8">
      <c r="A501" s="25"/>
      <c r="B501" s="30" t="s">
        <v>40</v>
      </c>
      <c r="C501" s="10" t="s">
        <v>41</v>
      </c>
      <c r="D501" s="45" t="s">
        <v>145</v>
      </c>
      <c r="E501" s="46"/>
      <c r="F501" s="8" t="s">
        <v>68</v>
      </c>
      <c r="G501" s="8" t="s">
        <v>68</v>
      </c>
      <c r="H501" s="8">
        <v>30</v>
      </c>
    </row>
    <row r="502" s="1" customFormat="1" ht="20" customHeight="1" spans="1:8">
      <c r="A502" s="25"/>
      <c r="B502" s="17" t="s">
        <v>47</v>
      </c>
      <c r="C502" s="8" t="s">
        <v>48</v>
      </c>
      <c r="D502" s="45" t="s">
        <v>146</v>
      </c>
      <c r="E502" s="46"/>
      <c r="F502" s="88" t="s">
        <v>147</v>
      </c>
      <c r="G502" s="76">
        <v>0.95</v>
      </c>
      <c r="H502" s="8">
        <v>10</v>
      </c>
    </row>
    <row r="503" s="1" customFormat="1" ht="18" customHeight="1" spans="1:8">
      <c r="A503" s="25"/>
      <c r="B503" s="30" t="s">
        <v>51</v>
      </c>
      <c r="C503" s="30" t="s">
        <v>52</v>
      </c>
      <c r="D503" s="89" t="s">
        <v>148</v>
      </c>
      <c r="E503" s="90"/>
      <c r="F503" s="33">
        <v>1</v>
      </c>
      <c r="G503" s="91">
        <v>0.888</v>
      </c>
      <c r="H503" s="30">
        <v>7</v>
      </c>
    </row>
    <row r="504" s="1" customFormat="1" ht="22" customHeight="1" spans="1:8">
      <c r="A504" s="53"/>
      <c r="B504" s="30" t="s">
        <v>54</v>
      </c>
      <c r="C504" s="30"/>
      <c r="D504" s="30"/>
      <c r="E504" s="30"/>
      <c r="F504" s="30"/>
      <c r="G504" s="30"/>
      <c r="H504" s="30">
        <v>95</v>
      </c>
    </row>
    <row r="505" s="1" customFormat="1" ht="22" customHeight="1" spans="1:8">
      <c r="A505" s="35"/>
      <c r="B505" s="30" t="s">
        <v>55</v>
      </c>
      <c r="C505" s="30"/>
      <c r="D505" s="30"/>
      <c r="E505" s="30"/>
      <c r="F505" s="30"/>
      <c r="G505" s="30"/>
      <c r="H505" s="62" t="s">
        <v>56</v>
      </c>
    </row>
    <row r="506" s="1" customFormat="1" ht="57" customHeight="1" spans="1:8">
      <c r="A506" s="38" t="s">
        <v>57</v>
      </c>
      <c r="B506" s="54" t="s">
        <v>149</v>
      </c>
      <c r="C506" s="55"/>
      <c r="D506" s="55"/>
      <c r="E506" s="55"/>
      <c r="F506" s="55"/>
      <c r="G506" s="55"/>
      <c r="H506" s="56"/>
    </row>
    <row r="507" s="1" customFormat="1" ht="23" customHeight="1" spans="1:8">
      <c r="A507" s="5" t="s">
        <v>150</v>
      </c>
      <c r="B507" s="6"/>
      <c r="C507" s="6"/>
      <c r="D507" s="6"/>
      <c r="E507" s="6"/>
      <c r="F507" s="5" t="s">
        <v>151</v>
      </c>
      <c r="G507" s="5"/>
      <c r="H507" s="5"/>
    </row>
    <row r="508" s="1" customFormat="1" ht="21" customHeight="1"/>
    <row r="509" s="1" customFormat="1" ht="108" customHeight="1"/>
    <row r="510" s="1" customFormat="1" ht="21" customHeight="1"/>
    <row r="511" s="1" customFormat="1" ht="21" customHeight="1"/>
    <row r="512" s="1" customFormat="1" ht="30" customHeight="1" spans="1:8">
      <c r="A512" s="2" t="s">
        <v>0</v>
      </c>
      <c r="B512" s="3"/>
      <c r="C512" s="3"/>
      <c r="D512" s="3"/>
      <c r="E512" s="3"/>
      <c r="F512" s="3"/>
      <c r="G512" s="3"/>
      <c r="H512" s="3"/>
    </row>
    <row r="513" s="1" customFormat="1" ht="25.5" spans="1:8">
      <c r="A513" s="4" t="s">
        <v>1</v>
      </c>
      <c r="B513" s="4"/>
      <c r="C513" s="4"/>
      <c r="D513" s="4"/>
      <c r="E513" s="4"/>
      <c r="F513" s="4"/>
      <c r="G513" s="4"/>
      <c r="H513" s="4"/>
    </row>
    <row r="514" s="1" customFormat="1" ht="22" customHeight="1" spans="1:8">
      <c r="A514" s="5" t="s">
        <v>136</v>
      </c>
      <c r="B514" s="6"/>
      <c r="C514" s="6"/>
      <c r="D514" s="6"/>
      <c r="E514" s="6"/>
      <c r="F514" s="6"/>
      <c r="G514" s="6"/>
      <c r="H514" s="6" t="s">
        <v>4</v>
      </c>
    </row>
    <row r="515" s="1" customFormat="1" ht="27" customHeight="1" spans="1:8">
      <c r="A515" s="7" t="s">
        <v>5</v>
      </c>
      <c r="B515" s="8" t="s">
        <v>6</v>
      </c>
      <c r="C515" s="45" t="s">
        <v>152</v>
      </c>
      <c r="D515" s="46"/>
      <c r="E515" s="8" t="s">
        <v>8</v>
      </c>
      <c r="F515" s="9" t="s">
        <v>3</v>
      </c>
      <c r="G515" s="11"/>
      <c r="H515" s="10"/>
    </row>
    <row r="516" s="1" customFormat="1" ht="18" customHeight="1" spans="1:12">
      <c r="A516" s="12" t="s">
        <v>10</v>
      </c>
      <c r="B516" s="9" t="s">
        <v>11</v>
      </c>
      <c r="C516" s="10"/>
      <c r="D516" s="9" t="s">
        <v>12</v>
      </c>
      <c r="E516" s="10"/>
      <c r="F516" s="9" t="s">
        <v>13</v>
      </c>
      <c r="G516" s="10"/>
      <c r="H516" s="8" t="s">
        <v>14</v>
      </c>
      <c r="L516" s="96"/>
    </row>
    <row r="517" s="1" customFormat="1" ht="20" customHeight="1" spans="1:8">
      <c r="A517" s="13"/>
      <c r="B517" s="14" t="s">
        <v>15</v>
      </c>
      <c r="C517" s="14">
        <v>85</v>
      </c>
      <c r="D517" s="14" t="s">
        <v>16</v>
      </c>
      <c r="E517" s="14">
        <v>71.92</v>
      </c>
      <c r="F517" s="14" t="s">
        <v>17</v>
      </c>
      <c r="G517" s="14">
        <v>71.92</v>
      </c>
      <c r="H517" s="73">
        <v>0.8461</v>
      </c>
    </row>
    <row r="518" s="1" customFormat="1" ht="19" customHeight="1" spans="1:8">
      <c r="A518" s="13"/>
      <c r="B518" s="16" t="s">
        <v>18</v>
      </c>
      <c r="C518" s="14">
        <v>85</v>
      </c>
      <c r="D518" s="16" t="s">
        <v>18</v>
      </c>
      <c r="E518" s="14">
        <v>71.92</v>
      </c>
      <c r="F518" s="16" t="s">
        <v>18</v>
      </c>
      <c r="G518" s="14">
        <v>71.92</v>
      </c>
      <c r="H518" s="13"/>
    </row>
    <row r="519" s="1" customFormat="1" ht="21" customHeight="1" spans="1:8">
      <c r="A519" s="17"/>
      <c r="B519" s="16" t="s">
        <v>19</v>
      </c>
      <c r="C519" s="14"/>
      <c r="D519" s="16" t="s">
        <v>19</v>
      </c>
      <c r="E519" s="14"/>
      <c r="F519" s="16" t="s">
        <v>19</v>
      </c>
      <c r="G519" s="14"/>
      <c r="H519" s="17"/>
    </row>
    <row r="520" s="1" customFormat="1" ht="22" customHeight="1" spans="1:8">
      <c r="A520" s="12" t="s">
        <v>20</v>
      </c>
      <c r="B520" s="9" t="s">
        <v>21</v>
      </c>
      <c r="C520" s="11"/>
      <c r="D520" s="10"/>
      <c r="E520" s="9" t="s">
        <v>22</v>
      </c>
      <c r="F520" s="11"/>
      <c r="G520" s="10"/>
      <c r="H520" s="8" t="s">
        <v>23</v>
      </c>
    </row>
    <row r="521" s="1" customFormat="1" ht="19" customHeight="1" spans="1:8">
      <c r="A521" s="13"/>
      <c r="B521" s="18" t="s">
        <v>153</v>
      </c>
      <c r="C521" s="19"/>
      <c r="D521" s="20"/>
      <c r="E521" s="18" t="s">
        <v>25</v>
      </c>
      <c r="F521" s="19"/>
      <c r="G521" s="20"/>
      <c r="H521" s="15">
        <v>1</v>
      </c>
    </row>
    <row r="522" s="1" customFormat="1" ht="12" customHeight="1" spans="1:8">
      <c r="A522" s="13"/>
      <c r="B522" s="21"/>
      <c r="C522" s="22"/>
      <c r="D522" s="23"/>
      <c r="E522" s="21"/>
      <c r="F522" s="22"/>
      <c r="G522" s="23"/>
      <c r="H522" s="13"/>
    </row>
    <row r="523" s="1" customFormat="1" ht="22" customHeight="1" spans="1:8">
      <c r="A523" s="24" t="s">
        <v>26</v>
      </c>
      <c r="B523" s="8" t="s">
        <v>27</v>
      </c>
      <c r="C523" s="8" t="s">
        <v>28</v>
      </c>
      <c r="D523" s="9" t="s">
        <v>29</v>
      </c>
      <c r="E523" s="10"/>
      <c r="F523" s="8" t="s">
        <v>30</v>
      </c>
      <c r="G523" s="8" t="s">
        <v>31</v>
      </c>
      <c r="H523" s="8" t="s">
        <v>32</v>
      </c>
    </row>
    <row r="524" s="1" customFormat="1" ht="28" customHeight="1" spans="1:8">
      <c r="A524" s="25"/>
      <c r="B524" s="12" t="s">
        <v>33</v>
      </c>
      <c r="C524" s="12" t="s">
        <v>34</v>
      </c>
      <c r="D524" s="47" t="s">
        <v>154</v>
      </c>
      <c r="E524" s="46"/>
      <c r="F524" s="8" t="s">
        <v>155</v>
      </c>
      <c r="G524" s="8" t="s">
        <v>155</v>
      </c>
      <c r="H524" s="8">
        <v>20</v>
      </c>
    </row>
    <row r="525" s="1" customFormat="1" ht="28" customHeight="1" spans="1:8">
      <c r="A525" s="25"/>
      <c r="B525" s="13"/>
      <c r="C525" s="8" t="s">
        <v>63</v>
      </c>
      <c r="D525" s="45" t="s">
        <v>156</v>
      </c>
      <c r="E525" s="46"/>
      <c r="F525" s="76">
        <v>1</v>
      </c>
      <c r="G525" s="76">
        <v>1</v>
      </c>
      <c r="H525" s="8">
        <v>10</v>
      </c>
    </row>
    <row r="526" s="1" customFormat="1" ht="22" customHeight="1" spans="1:8">
      <c r="A526" s="25"/>
      <c r="B526" s="13"/>
      <c r="C526" s="8" t="s">
        <v>37</v>
      </c>
      <c r="D526" s="45" t="s">
        <v>52</v>
      </c>
      <c r="E526" s="46"/>
      <c r="F526" s="8" t="s">
        <v>50</v>
      </c>
      <c r="G526" s="87">
        <v>0.8461</v>
      </c>
      <c r="H526" s="8">
        <v>8</v>
      </c>
    </row>
    <row r="527" s="1" customFormat="1" ht="22" customHeight="1" spans="1:8">
      <c r="A527" s="25"/>
      <c r="B527" s="13"/>
      <c r="C527" s="8" t="s">
        <v>101</v>
      </c>
      <c r="D527" s="45" t="s">
        <v>142</v>
      </c>
      <c r="E527" s="46"/>
      <c r="F527" s="8" t="s">
        <v>157</v>
      </c>
      <c r="G527" s="8" t="s">
        <v>158</v>
      </c>
      <c r="H527" s="8">
        <v>8</v>
      </c>
    </row>
    <row r="528" s="1" customFormat="1" ht="24" customHeight="1" spans="1:8">
      <c r="A528" s="25"/>
      <c r="B528" s="30" t="s">
        <v>40</v>
      </c>
      <c r="C528" s="10" t="s">
        <v>41</v>
      </c>
      <c r="D528" s="45" t="s">
        <v>159</v>
      </c>
      <c r="E528" s="46"/>
      <c r="F528" s="8" t="s">
        <v>68</v>
      </c>
      <c r="G528" s="8" t="s">
        <v>68</v>
      </c>
      <c r="H528" s="8">
        <v>30</v>
      </c>
    </row>
    <row r="529" s="1" customFormat="1" ht="32" customHeight="1" spans="1:8">
      <c r="A529" s="25"/>
      <c r="B529" s="17" t="s">
        <v>47</v>
      </c>
      <c r="C529" s="8" t="s">
        <v>48</v>
      </c>
      <c r="D529" s="45" t="s">
        <v>146</v>
      </c>
      <c r="E529" s="46"/>
      <c r="F529" s="8" t="s">
        <v>50</v>
      </c>
      <c r="G529" s="76">
        <v>0.95</v>
      </c>
      <c r="H529" s="8">
        <v>10</v>
      </c>
    </row>
    <row r="530" s="1" customFormat="1" ht="27" customHeight="1" spans="1:8">
      <c r="A530" s="25"/>
      <c r="B530" s="30" t="s">
        <v>51</v>
      </c>
      <c r="C530" s="30" t="s">
        <v>52</v>
      </c>
      <c r="D530" s="89" t="s">
        <v>148</v>
      </c>
      <c r="E530" s="90"/>
      <c r="F530" s="8" t="s">
        <v>50</v>
      </c>
      <c r="G530" s="91">
        <v>0.8461</v>
      </c>
      <c r="H530" s="30">
        <v>8</v>
      </c>
    </row>
    <row r="531" s="1" customFormat="1" ht="22" customHeight="1" spans="1:8">
      <c r="A531" s="53"/>
      <c r="B531" s="30" t="s">
        <v>54</v>
      </c>
      <c r="C531" s="30"/>
      <c r="D531" s="30"/>
      <c r="E531" s="30"/>
      <c r="F531" s="30"/>
      <c r="G531" s="30"/>
      <c r="H531" s="30">
        <v>94</v>
      </c>
    </row>
    <row r="532" s="1" customFormat="1" ht="22" customHeight="1" spans="1:8">
      <c r="A532" s="35"/>
      <c r="B532" s="30" t="s">
        <v>55</v>
      </c>
      <c r="C532" s="30"/>
      <c r="D532" s="30"/>
      <c r="E532" s="30"/>
      <c r="F532" s="30"/>
      <c r="G532" s="30"/>
      <c r="H532" s="62" t="s">
        <v>56</v>
      </c>
    </row>
    <row r="533" s="1" customFormat="1" ht="72" customHeight="1" spans="1:8">
      <c r="A533" s="38" t="s">
        <v>57</v>
      </c>
      <c r="B533" s="54" t="s">
        <v>149</v>
      </c>
      <c r="C533" s="55"/>
      <c r="D533" s="55"/>
      <c r="E533" s="55"/>
      <c r="F533" s="55"/>
      <c r="G533" s="55"/>
      <c r="H533" s="56"/>
    </row>
    <row r="534" s="1" customFormat="1" ht="26" customHeight="1" spans="1:8">
      <c r="A534" s="5" t="s">
        <v>150</v>
      </c>
      <c r="B534" s="6"/>
      <c r="C534" s="6"/>
      <c r="D534" s="6"/>
      <c r="E534" s="6"/>
      <c r="F534" s="5" t="s">
        <v>151</v>
      </c>
      <c r="G534" s="5"/>
      <c r="H534" s="5"/>
    </row>
    <row r="535" s="1" customFormat="1"/>
    <row r="536" s="1" customFormat="1"/>
    <row r="537" s="1" customFormat="1"/>
    <row r="538" s="1" customFormat="1"/>
    <row r="539" s="1" customFormat="1"/>
    <row r="540" s="42" customFormat="1" ht="49" customHeight="1" spans="1:8">
      <c r="A540" s="2" t="s">
        <v>0</v>
      </c>
      <c r="B540" s="3"/>
      <c r="C540" s="3"/>
      <c r="D540" s="3"/>
      <c r="E540" s="3"/>
      <c r="F540" s="3"/>
      <c r="G540" s="3"/>
      <c r="H540" s="3"/>
    </row>
    <row r="541" s="43" customFormat="1" ht="23" customHeight="1" spans="1:8">
      <c r="A541" s="4" t="s">
        <v>1</v>
      </c>
      <c r="B541" s="4"/>
      <c r="C541" s="4"/>
      <c r="D541" s="4"/>
      <c r="E541" s="4"/>
      <c r="F541" s="4"/>
      <c r="G541" s="4"/>
      <c r="H541" s="4"/>
    </row>
    <row r="542" s="1" customFormat="1" ht="21.75" customHeight="1" spans="1:8">
      <c r="A542" s="5" t="s">
        <v>2</v>
      </c>
      <c r="B542" s="6" t="s">
        <v>3</v>
      </c>
      <c r="C542" s="6"/>
      <c r="D542" s="6"/>
      <c r="E542" s="6"/>
      <c r="F542" s="6"/>
      <c r="G542" s="6"/>
      <c r="H542" s="6" t="s">
        <v>4</v>
      </c>
    </row>
    <row r="543" s="1" customFormat="1" ht="39" customHeight="1" spans="1:8">
      <c r="A543" s="7" t="s">
        <v>5</v>
      </c>
      <c r="B543" s="8" t="s">
        <v>6</v>
      </c>
      <c r="C543" s="45" t="s">
        <v>160</v>
      </c>
      <c r="D543" s="46"/>
      <c r="E543" s="8" t="s">
        <v>8</v>
      </c>
      <c r="F543" s="9" t="s">
        <v>3</v>
      </c>
      <c r="G543" s="11"/>
      <c r="H543" s="10"/>
    </row>
    <row r="544" s="1" customFormat="1" ht="19" customHeight="1" spans="1:8">
      <c r="A544" s="12" t="s">
        <v>10</v>
      </c>
      <c r="B544" s="9" t="s">
        <v>11</v>
      </c>
      <c r="C544" s="10"/>
      <c r="D544" s="9" t="s">
        <v>12</v>
      </c>
      <c r="E544" s="10"/>
      <c r="F544" s="9" t="s">
        <v>13</v>
      </c>
      <c r="G544" s="10"/>
      <c r="H544" s="8" t="s">
        <v>14</v>
      </c>
    </row>
    <row r="545" s="1" customFormat="1" ht="18" customHeight="1" spans="1:8">
      <c r="A545" s="13"/>
      <c r="B545" s="14" t="s">
        <v>15</v>
      </c>
      <c r="C545" s="14">
        <v>28.92</v>
      </c>
      <c r="D545" s="14" t="s">
        <v>16</v>
      </c>
      <c r="E545" s="14">
        <v>28.92</v>
      </c>
      <c r="F545" s="14" t="s">
        <v>17</v>
      </c>
      <c r="G545" s="14">
        <v>28.92</v>
      </c>
      <c r="H545" s="15">
        <v>1</v>
      </c>
    </row>
    <row r="546" s="1" customFormat="1" ht="17" customHeight="1" spans="1:8">
      <c r="A546" s="13"/>
      <c r="B546" s="16" t="s">
        <v>18</v>
      </c>
      <c r="C546" s="14">
        <v>28.92</v>
      </c>
      <c r="D546" s="16" t="s">
        <v>18</v>
      </c>
      <c r="E546" s="14">
        <v>28.92</v>
      </c>
      <c r="F546" s="16" t="s">
        <v>18</v>
      </c>
      <c r="G546" s="14">
        <v>28.92</v>
      </c>
      <c r="H546" s="13"/>
    </row>
    <row r="547" s="1" customFormat="1" ht="18" customHeight="1" spans="1:8">
      <c r="A547" s="17"/>
      <c r="B547" s="16" t="s">
        <v>19</v>
      </c>
      <c r="C547" s="14"/>
      <c r="D547" s="16" t="s">
        <v>19</v>
      </c>
      <c r="E547" s="14"/>
      <c r="F547" s="16" t="s">
        <v>19</v>
      </c>
      <c r="G547" s="14"/>
      <c r="H547" s="17"/>
    </row>
    <row r="548" s="1" customFormat="1" ht="19" customHeight="1" spans="1:8">
      <c r="A548" s="12" t="s">
        <v>20</v>
      </c>
      <c r="B548" s="9" t="s">
        <v>21</v>
      </c>
      <c r="C548" s="11"/>
      <c r="D548" s="10"/>
      <c r="E548" s="9" t="s">
        <v>22</v>
      </c>
      <c r="F548" s="11"/>
      <c r="G548" s="10"/>
      <c r="H548" s="8" t="s">
        <v>23</v>
      </c>
    </row>
    <row r="549" s="1" customFormat="1" ht="18" customHeight="1" spans="1:8">
      <c r="A549" s="13"/>
      <c r="B549" s="74" t="s">
        <v>161</v>
      </c>
      <c r="C549" s="67"/>
      <c r="D549" s="68"/>
      <c r="E549" s="75">
        <v>1</v>
      </c>
      <c r="F549" s="19"/>
      <c r="G549" s="20"/>
      <c r="H549" s="15">
        <v>1</v>
      </c>
    </row>
    <row r="550" s="1" customFormat="1" ht="14" customHeight="1" spans="1:8">
      <c r="A550" s="13"/>
      <c r="B550" s="69"/>
      <c r="C550" s="70"/>
      <c r="D550" s="71"/>
      <c r="E550" s="21"/>
      <c r="F550" s="22"/>
      <c r="G550" s="23"/>
      <c r="H550" s="13"/>
    </row>
    <row r="551" s="1" customFormat="1" customHeight="1" spans="1:8">
      <c r="A551" s="24" t="s">
        <v>26</v>
      </c>
      <c r="B551" s="8" t="s">
        <v>27</v>
      </c>
      <c r="C551" s="8" t="s">
        <v>28</v>
      </c>
      <c r="D551" s="9" t="s">
        <v>29</v>
      </c>
      <c r="E551" s="10"/>
      <c r="F551" s="8" t="s">
        <v>30</v>
      </c>
      <c r="G551" s="8" t="s">
        <v>31</v>
      </c>
      <c r="H551" s="8" t="s">
        <v>32</v>
      </c>
    </row>
    <row r="552" s="1" customFormat="1" ht="30" customHeight="1" spans="1:8">
      <c r="A552" s="25"/>
      <c r="B552" s="12" t="s">
        <v>33</v>
      </c>
      <c r="C552" s="12" t="s">
        <v>34</v>
      </c>
      <c r="D552" s="92" t="s">
        <v>162</v>
      </c>
      <c r="E552" s="93"/>
      <c r="F552" s="8">
        <v>4</v>
      </c>
      <c r="G552" s="8">
        <v>4</v>
      </c>
      <c r="H552" s="8">
        <v>20</v>
      </c>
    </row>
    <row r="553" s="1" customFormat="1" ht="16" customHeight="1" spans="1:8">
      <c r="A553" s="25"/>
      <c r="B553" s="13"/>
      <c r="C553" s="8" t="s">
        <v>63</v>
      </c>
      <c r="D553" s="45" t="s">
        <v>163</v>
      </c>
      <c r="E553" s="46"/>
      <c r="F553" s="8" t="s">
        <v>68</v>
      </c>
      <c r="G553" s="8" t="s">
        <v>68</v>
      </c>
      <c r="H553" s="8">
        <v>10</v>
      </c>
    </row>
    <row r="554" s="1" customFormat="1" ht="16" customHeight="1" spans="1:8">
      <c r="A554" s="25"/>
      <c r="B554" s="13"/>
      <c r="C554" s="8" t="s">
        <v>37</v>
      </c>
      <c r="D554" s="45" t="s">
        <v>164</v>
      </c>
      <c r="E554" s="46"/>
      <c r="F554" s="8" t="s">
        <v>165</v>
      </c>
      <c r="G554" s="8" t="s">
        <v>165</v>
      </c>
      <c r="H554" s="8">
        <v>10</v>
      </c>
    </row>
    <row r="555" s="1" customFormat="1" ht="16" customHeight="1" spans="1:8">
      <c r="A555" s="25"/>
      <c r="B555" s="13"/>
      <c r="C555" s="8" t="s">
        <v>101</v>
      </c>
      <c r="D555" s="45" t="s">
        <v>166</v>
      </c>
      <c r="E555" s="46"/>
      <c r="F555" s="76">
        <v>1</v>
      </c>
      <c r="G555" s="76">
        <v>1</v>
      </c>
      <c r="H555" s="8">
        <v>10</v>
      </c>
    </row>
    <row r="556" s="1" customFormat="1" ht="16" customHeight="1" spans="1:8">
      <c r="A556" s="25"/>
      <c r="B556" s="94" t="s">
        <v>40</v>
      </c>
      <c r="C556" s="8" t="s">
        <v>41</v>
      </c>
      <c r="D556" s="45" t="s">
        <v>167</v>
      </c>
      <c r="E556" s="46"/>
      <c r="F556" s="8" t="s">
        <v>168</v>
      </c>
      <c r="G556" s="8" t="s">
        <v>168</v>
      </c>
      <c r="H556" s="8">
        <v>15</v>
      </c>
    </row>
    <row r="557" s="1" customFormat="1" ht="16" customHeight="1" spans="1:8">
      <c r="A557" s="25"/>
      <c r="B557" s="8" t="s">
        <v>47</v>
      </c>
      <c r="C557" s="8" t="s">
        <v>48</v>
      </c>
      <c r="D557" s="45" t="s">
        <v>169</v>
      </c>
      <c r="E557" s="46"/>
      <c r="F557" s="95" t="s">
        <v>170</v>
      </c>
      <c r="G557" s="76">
        <v>0.8</v>
      </c>
      <c r="H557" s="8">
        <v>8</v>
      </c>
    </row>
    <row r="558" s="1" customFormat="1" ht="16" customHeight="1" spans="1:8">
      <c r="A558" s="25"/>
      <c r="B558" s="30" t="s">
        <v>51</v>
      </c>
      <c r="C558" s="30" t="s">
        <v>52</v>
      </c>
      <c r="D558" s="80">
        <v>1</v>
      </c>
      <c r="E558" s="32"/>
      <c r="F558" s="33">
        <v>1</v>
      </c>
      <c r="G558" s="33">
        <v>1</v>
      </c>
      <c r="H558" s="30">
        <v>10</v>
      </c>
    </row>
    <row r="559" s="1" customFormat="1" ht="16" customHeight="1" spans="1:8">
      <c r="A559" s="53"/>
      <c r="B559" s="30" t="s">
        <v>54</v>
      </c>
      <c r="C559" s="30"/>
      <c r="D559" s="30"/>
      <c r="E559" s="30"/>
      <c r="F559" s="30"/>
      <c r="G559" s="30"/>
      <c r="H559" s="30">
        <v>83</v>
      </c>
    </row>
    <row r="560" s="1" customFormat="1" ht="14" customHeight="1" spans="1:8">
      <c r="A560" s="35"/>
      <c r="B560" s="30" t="s">
        <v>55</v>
      </c>
      <c r="C560" s="30"/>
      <c r="D560" s="30"/>
      <c r="E560" s="30"/>
      <c r="F560" s="30"/>
      <c r="G560" s="30"/>
      <c r="H560" s="62" t="s">
        <v>94</v>
      </c>
    </row>
    <row r="561" s="1" customFormat="1" ht="33" customHeight="1" spans="1:8">
      <c r="A561" s="38" t="s">
        <v>57</v>
      </c>
      <c r="B561" s="54" t="s">
        <v>71</v>
      </c>
      <c r="C561" s="55"/>
      <c r="D561" s="55"/>
      <c r="E561" s="55"/>
      <c r="F561" s="55"/>
      <c r="G561" s="55"/>
      <c r="H561" s="56"/>
    </row>
    <row r="562" s="1" customFormat="1" ht="21" customHeight="1" spans="1:8">
      <c r="A562" s="5" t="s">
        <v>107</v>
      </c>
      <c r="B562" s="6" t="s">
        <v>108</v>
      </c>
      <c r="C562" s="6"/>
      <c r="D562" s="6"/>
      <c r="E562" s="6"/>
      <c r="F562" s="5" t="s">
        <v>109</v>
      </c>
      <c r="G562" s="5"/>
      <c r="H562" s="5"/>
    </row>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sheetData>
  <mergeCells count="588">
    <mergeCell ref="A4:H4"/>
    <mergeCell ref="C7:D7"/>
    <mergeCell ref="F7:H7"/>
    <mergeCell ref="B8:C8"/>
    <mergeCell ref="D8:E8"/>
    <mergeCell ref="F8:G8"/>
    <mergeCell ref="B12:D12"/>
    <mergeCell ref="E12:G12"/>
    <mergeCell ref="D15:E15"/>
    <mergeCell ref="D16:E16"/>
    <mergeCell ref="D17:E17"/>
    <mergeCell ref="D18:E18"/>
    <mergeCell ref="D19:E19"/>
    <mergeCell ref="D20:E20"/>
    <mergeCell ref="D21:E21"/>
    <mergeCell ref="B22:G22"/>
    <mergeCell ref="B23:G23"/>
    <mergeCell ref="B24:H24"/>
    <mergeCell ref="F25:H25"/>
    <mergeCell ref="A36:H36"/>
    <mergeCell ref="C39:D39"/>
    <mergeCell ref="F39:H39"/>
    <mergeCell ref="B40:C40"/>
    <mergeCell ref="D40:E40"/>
    <mergeCell ref="F40:G40"/>
    <mergeCell ref="B44:D44"/>
    <mergeCell ref="E44:G44"/>
    <mergeCell ref="D47:E47"/>
    <mergeCell ref="D48:E48"/>
    <mergeCell ref="D49:E49"/>
    <mergeCell ref="D50:E50"/>
    <mergeCell ref="D51:E51"/>
    <mergeCell ref="D52:E52"/>
    <mergeCell ref="D53:E53"/>
    <mergeCell ref="B54:G54"/>
    <mergeCell ref="B55:G55"/>
    <mergeCell ref="B56:H56"/>
    <mergeCell ref="F57:H57"/>
    <mergeCell ref="A65:H65"/>
    <mergeCell ref="C69:D69"/>
    <mergeCell ref="F69:H69"/>
    <mergeCell ref="B70:C70"/>
    <mergeCell ref="D70:E70"/>
    <mergeCell ref="F70:G70"/>
    <mergeCell ref="B74:D74"/>
    <mergeCell ref="E74:G74"/>
    <mergeCell ref="D77:E77"/>
    <mergeCell ref="D78:E78"/>
    <mergeCell ref="D79:E79"/>
    <mergeCell ref="D80:E80"/>
    <mergeCell ref="D81:E81"/>
    <mergeCell ref="D82:E82"/>
    <mergeCell ref="D83:E83"/>
    <mergeCell ref="B84:G84"/>
    <mergeCell ref="B85:G85"/>
    <mergeCell ref="B86:H86"/>
    <mergeCell ref="F87:H87"/>
    <mergeCell ref="A93:H93"/>
    <mergeCell ref="C96:D96"/>
    <mergeCell ref="F96:H96"/>
    <mergeCell ref="B97:C97"/>
    <mergeCell ref="D97:E97"/>
    <mergeCell ref="F97:G97"/>
    <mergeCell ref="B101:D101"/>
    <mergeCell ref="E101:G101"/>
    <mergeCell ref="D104:E104"/>
    <mergeCell ref="D105:E105"/>
    <mergeCell ref="D106:E106"/>
    <mergeCell ref="D107:E107"/>
    <mergeCell ref="D108:E108"/>
    <mergeCell ref="D109:E109"/>
    <mergeCell ref="D110:E110"/>
    <mergeCell ref="B111:G111"/>
    <mergeCell ref="B112:G112"/>
    <mergeCell ref="B113:H113"/>
    <mergeCell ref="F114:H114"/>
    <mergeCell ref="A122:H122"/>
    <mergeCell ref="C125:D125"/>
    <mergeCell ref="F125:H125"/>
    <mergeCell ref="B126:C126"/>
    <mergeCell ref="D126:E126"/>
    <mergeCell ref="F126:G126"/>
    <mergeCell ref="B130:D130"/>
    <mergeCell ref="E130:G130"/>
    <mergeCell ref="D133:E133"/>
    <mergeCell ref="D134:E134"/>
    <mergeCell ref="D135:E135"/>
    <mergeCell ref="D136:E136"/>
    <mergeCell ref="D137:E137"/>
    <mergeCell ref="D138:E138"/>
    <mergeCell ref="D139:E139"/>
    <mergeCell ref="B140:G140"/>
    <mergeCell ref="B141:G141"/>
    <mergeCell ref="B142:H142"/>
    <mergeCell ref="F143:H143"/>
    <mergeCell ref="A153:H153"/>
    <mergeCell ref="C156:D156"/>
    <mergeCell ref="F156:H156"/>
    <mergeCell ref="B157:C157"/>
    <mergeCell ref="D157:E157"/>
    <mergeCell ref="F157:G157"/>
    <mergeCell ref="B161:D161"/>
    <mergeCell ref="E161:G161"/>
    <mergeCell ref="D164:E164"/>
    <mergeCell ref="D165:E165"/>
    <mergeCell ref="D166:E166"/>
    <mergeCell ref="D167:E167"/>
    <mergeCell ref="D168:E168"/>
    <mergeCell ref="D169:E169"/>
    <mergeCell ref="D170:E170"/>
    <mergeCell ref="B171:G171"/>
    <mergeCell ref="B172:G172"/>
    <mergeCell ref="B173:H173"/>
    <mergeCell ref="F174:H174"/>
    <mergeCell ref="A182:H182"/>
    <mergeCell ref="C184:D184"/>
    <mergeCell ref="F184:H184"/>
    <mergeCell ref="B185:C185"/>
    <mergeCell ref="D185:E185"/>
    <mergeCell ref="F185:G185"/>
    <mergeCell ref="B189:D189"/>
    <mergeCell ref="E189:G189"/>
    <mergeCell ref="D192:E192"/>
    <mergeCell ref="D193:E193"/>
    <mergeCell ref="D194:E194"/>
    <mergeCell ref="D195:E195"/>
    <mergeCell ref="D196:E196"/>
    <mergeCell ref="D197:E197"/>
    <mergeCell ref="D198:E198"/>
    <mergeCell ref="B199:G199"/>
    <mergeCell ref="B200:G200"/>
    <mergeCell ref="B201:H201"/>
    <mergeCell ref="F202:H202"/>
    <mergeCell ref="A209:H209"/>
    <mergeCell ref="C211:D211"/>
    <mergeCell ref="F211:H211"/>
    <mergeCell ref="B212:C212"/>
    <mergeCell ref="D212:E212"/>
    <mergeCell ref="F212:G212"/>
    <mergeCell ref="B216:D216"/>
    <mergeCell ref="E216:G216"/>
    <mergeCell ref="D219:E219"/>
    <mergeCell ref="D220:E220"/>
    <mergeCell ref="D221:E221"/>
    <mergeCell ref="D222:E222"/>
    <mergeCell ref="D223:E223"/>
    <mergeCell ref="D224:E224"/>
    <mergeCell ref="D225:E225"/>
    <mergeCell ref="B226:G226"/>
    <mergeCell ref="B227:G227"/>
    <mergeCell ref="B228:H228"/>
    <mergeCell ref="F229:H229"/>
    <mergeCell ref="A235:H235"/>
    <mergeCell ref="C237:D237"/>
    <mergeCell ref="F237:H237"/>
    <mergeCell ref="B238:C238"/>
    <mergeCell ref="D238:E238"/>
    <mergeCell ref="F238:G238"/>
    <mergeCell ref="B242:D242"/>
    <mergeCell ref="E242:G242"/>
    <mergeCell ref="D245:E245"/>
    <mergeCell ref="D246:E246"/>
    <mergeCell ref="D247:E247"/>
    <mergeCell ref="D248:E248"/>
    <mergeCell ref="D249:E249"/>
    <mergeCell ref="D250:E250"/>
    <mergeCell ref="D251:E251"/>
    <mergeCell ref="D252:E252"/>
    <mergeCell ref="B253:G253"/>
    <mergeCell ref="B254:G254"/>
    <mergeCell ref="B255:H255"/>
    <mergeCell ref="F256:H256"/>
    <mergeCell ref="A259:H259"/>
    <mergeCell ref="C261:D261"/>
    <mergeCell ref="F261:H261"/>
    <mergeCell ref="B262:C262"/>
    <mergeCell ref="D262:E262"/>
    <mergeCell ref="F262:G262"/>
    <mergeCell ref="B266:D266"/>
    <mergeCell ref="E266:G266"/>
    <mergeCell ref="D269:E269"/>
    <mergeCell ref="D270:E270"/>
    <mergeCell ref="D271:E271"/>
    <mergeCell ref="D272:E272"/>
    <mergeCell ref="D273:E273"/>
    <mergeCell ref="D274:E274"/>
    <mergeCell ref="D275:E275"/>
    <mergeCell ref="B276:G276"/>
    <mergeCell ref="B277:G277"/>
    <mergeCell ref="B278:H278"/>
    <mergeCell ref="F279:H279"/>
    <mergeCell ref="A286:H286"/>
    <mergeCell ref="C288:D288"/>
    <mergeCell ref="F288:H288"/>
    <mergeCell ref="B289:C289"/>
    <mergeCell ref="D289:E289"/>
    <mergeCell ref="F289:G289"/>
    <mergeCell ref="B293:D293"/>
    <mergeCell ref="E293:G293"/>
    <mergeCell ref="D296:E296"/>
    <mergeCell ref="D297:E297"/>
    <mergeCell ref="D298:E298"/>
    <mergeCell ref="D299:E299"/>
    <mergeCell ref="D300:E300"/>
    <mergeCell ref="D301:E301"/>
    <mergeCell ref="D302:E302"/>
    <mergeCell ref="B303:G303"/>
    <mergeCell ref="B304:G304"/>
    <mergeCell ref="B305:H305"/>
    <mergeCell ref="F306:H306"/>
    <mergeCell ref="A313:H313"/>
    <mergeCell ref="C315:D315"/>
    <mergeCell ref="F315:H315"/>
    <mergeCell ref="B316:C316"/>
    <mergeCell ref="D316:E316"/>
    <mergeCell ref="F316:G316"/>
    <mergeCell ref="B320:D320"/>
    <mergeCell ref="E320:G320"/>
    <mergeCell ref="D323:E323"/>
    <mergeCell ref="D324:E324"/>
    <mergeCell ref="D325:E325"/>
    <mergeCell ref="D326:E326"/>
    <mergeCell ref="D327:E327"/>
    <mergeCell ref="D328:E328"/>
    <mergeCell ref="D329:E329"/>
    <mergeCell ref="B330:G330"/>
    <mergeCell ref="B331:G331"/>
    <mergeCell ref="B332:H332"/>
    <mergeCell ref="F333:H333"/>
    <mergeCell ref="A339:H339"/>
    <mergeCell ref="C341:D341"/>
    <mergeCell ref="F341:H341"/>
    <mergeCell ref="B342:C342"/>
    <mergeCell ref="D342:E342"/>
    <mergeCell ref="F342:G342"/>
    <mergeCell ref="B346:D346"/>
    <mergeCell ref="E346:G346"/>
    <mergeCell ref="D349:E349"/>
    <mergeCell ref="D350:E350"/>
    <mergeCell ref="D351:E351"/>
    <mergeCell ref="D352:E352"/>
    <mergeCell ref="D353:E353"/>
    <mergeCell ref="D354:E354"/>
    <mergeCell ref="D355:E355"/>
    <mergeCell ref="B356:G356"/>
    <mergeCell ref="B357:G357"/>
    <mergeCell ref="B358:H358"/>
    <mergeCell ref="F359:H359"/>
    <mergeCell ref="A362:H362"/>
    <mergeCell ref="C364:D364"/>
    <mergeCell ref="F364:H364"/>
    <mergeCell ref="B365:C365"/>
    <mergeCell ref="D365:E365"/>
    <mergeCell ref="F365:G365"/>
    <mergeCell ref="B369:D369"/>
    <mergeCell ref="E369:G369"/>
    <mergeCell ref="D372:E372"/>
    <mergeCell ref="D373:E373"/>
    <mergeCell ref="D374:E374"/>
    <mergeCell ref="D375:E375"/>
    <mergeCell ref="D376:E376"/>
    <mergeCell ref="D377:E377"/>
    <mergeCell ref="D378:E378"/>
    <mergeCell ref="B379:G379"/>
    <mergeCell ref="B380:G380"/>
    <mergeCell ref="B381:H381"/>
    <mergeCell ref="F382:H382"/>
    <mergeCell ref="A385:H385"/>
    <mergeCell ref="C387:D387"/>
    <mergeCell ref="F387:H387"/>
    <mergeCell ref="B388:C388"/>
    <mergeCell ref="D388:E388"/>
    <mergeCell ref="F388:G388"/>
    <mergeCell ref="B392:D392"/>
    <mergeCell ref="E392:G392"/>
    <mergeCell ref="D395:E395"/>
    <mergeCell ref="D396:E396"/>
    <mergeCell ref="D397:E397"/>
    <mergeCell ref="D398:E398"/>
    <mergeCell ref="D399:E399"/>
    <mergeCell ref="D400:E400"/>
    <mergeCell ref="D401:E401"/>
    <mergeCell ref="D402:E402"/>
    <mergeCell ref="B403:G403"/>
    <mergeCell ref="B404:G404"/>
    <mergeCell ref="B405:H405"/>
    <mergeCell ref="F406:H406"/>
    <mergeCell ref="A411:H411"/>
    <mergeCell ref="C413:D413"/>
    <mergeCell ref="F413:H413"/>
    <mergeCell ref="B414:C414"/>
    <mergeCell ref="D414:E414"/>
    <mergeCell ref="F414:G414"/>
    <mergeCell ref="B418:D418"/>
    <mergeCell ref="E418:G418"/>
    <mergeCell ref="D421:E421"/>
    <mergeCell ref="D422:E422"/>
    <mergeCell ref="D423:E423"/>
    <mergeCell ref="D424:E424"/>
    <mergeCell ref="D425:E425"/>
    <mergeCell ref="D426:E426"/>
    <mergeCell ref="D427:E427"/>
    <mergeCell ref="B428:G428"/>
    <mergeCell ref="B429:G429"/>
    <mergeCell ref="B430:H430"/>
    <mergeCell ref="F431:H431"/>
    <mergeCell ref="A435:H435"/>
    <mergeCell ref="C437:D437"/>
    <mergeCell ref="F437:H437"/>
    <mergeCell ref="B438:C438"/>
    <mergeCell ref="D438:E438"/>
    <mergeCell ref="F438:G438"/>
    <mergeCell ref="B442:D442"/>
    <mergeCell ref="E442:G442"/>
    <mergeCell ref="D445:E445"/>
    <mergeCell ref="D446:E446"/>
    <mergeCell ref="D447:E447"/>
    <mergeCell ref="D448:E448"/>
    <mergeCell ref="D449:E449"/>
    <mergeCell ref="D450:E450"/>
    <mergeCell ref="D451:E451"/>
    <mergeCell ref="B452:G452"/>
    <mergeCell ref="B453:G453"/>
    <mergeCell ref="B454:H454"/>
    <mergeCell ref="F455:H455"/>
    <mergeCell ref="A459:H459"/>
    <mergeCell ref="C461:D461"/>
    <mergeCell ref="F461:H461"/>
    <mergeCell ref="B462:C462"/>
    <mergeCell ref="D462:E462"/>
    <mergeCell ref="F462:G462"/>
    <mergeCell ref="B466:D466"/>
    <mergeCell ref="E466:G466"/>
    <mergeCell ref="D469:E469"/>
    <mergeCell ref="D470:E470"/>
    <mergeCell ref="D471:E471"/>
    <mergeCell ref="D472:E472"/>
    <mergeCell ref="D473:E473"/>
    <mergeCell ref="D474:E474"/>
    <mergeCell ref="D475:E475"/>
    <mergeCell ref="B476:G476"/>
    <mergeCell ref="B477:G477"/>
    <mergeCell ref="B478:H478"/>
    <mergeCell ref="F479:H479"/>
    <mergeCell ref="A486:H486"/>
    <mergeCell ref="C488:D488"/>
    <mergeCell ref="F488:H488"/>
    <mergeCell ref="B489:C489"/>
    <mergeCell ref="D489:E489"/>
    <mergeCell ref="F489:G489"/>
    <mergeCell ref="B493:D493"/>
    <mergeCell ref="E493:G493"/>
    <mergeCell ref="D496:E496"/>
    <mergeCell ref="D497:E497"/>
    <mergeCell ref="D498:E498"/>
    <mergeCell ref="D499:E499"/>
    <mergeCell ref="D500:E500"/>
    <mergeCell ref="D501:E501"/>
    <mergeCell ref="D502:E502"/>
    <mergeCell ref="D503:E503"/>
    <mergeCell ref="B504:G504"/>
    <mergeCell ref="B505:G505"/>
    <mergeCell ref="B506:H506"/>
    <mergeCell ref="F507:H507"/>
    <mergeCell ref="A513:H513"/>
    <mergeCell ref="C515:D515"/>
    <mergeCell ref="F515:H515"/>
    <mergeCell ref="B516:C516"/>
    <mergeCell ref="D516:E516"/>
    <mergeCell ref="F516:G516"/>
    <mergeCell ref="B520:D520"/>
    <mergeCell ref="E520:G520"/>
    <mergeCell ref="D523:E523"/>
    <mergeCell ref="D524:E524"/>
    <mergeCell ref="D525:E525"/>
    <mergeCell ref="D526:E526"/>
    <mergeCell ref="D527:E527"/>
    <mergeCell ref="D528:E528"/>
    <mergeCell ref="D529:E529"/>
    <mergeCell ref="D530:E530"/>
    <mergeCell ref="B531:G531"/>
    <mergeCell ref="B532:G532"/>
    <mergeCell ref="B533:H533"/>
    <mergeCell ref="F534:H534"/>
    <mergeCell ref="A541:H541"/>
    <mergeCell ref="C543:D543"/>
    <mergeCell ref="F543:H543"/>
    <mergeCell ref="B544:C544"/>
    <mergeCell ref="D544:E544"/>
    <mergeCell ref="F544:G544"/>
    <mergeCell ref="B548:D548"/>
    <mergeCell ref="E548:G548"/>
    <mergeCell ref="D551:E551"/>
    <mergeCell ref="D552:E552"/>
    <mergeCell ref="D553:E553"/>
    <mergeCell ref="D554:E554"/>
    <mergeCell ref="D555:E555"/>
    <mergeCell ref="D556:E556"/>
    <mergeCell ref="D557:E557"/>
    <mergeCell ref="D558:E558"/>
    <mergeCell ref="B559:G559"/>
    <mergeCell ref="B560:G560"/>
    <mergeCell ref="B561:H561"/>
    <mergeCell ref="F562:H562"/>
    <mergeCell ref="A8:A11"/>
    <mergeCell ref="A12:A14"/>
    <mergeCell ref="A15:A22"/>
    <mergeCell ref="A40:A43"/>
    <mergeCell ref="A44:A46"/>
    <mergeCell ref="A47:A54"/>
    <mergeCell ref="A70:A73"/>
    <mergeCell ref="A74:A76"/>
    <mergeCell ref="A77:A84"/>
    <mergeCell ref="A97:A100"/>
    <mergeCell ref="A101:A103"/>
    <mergeCell ref="A104:A111"/>
    <mergeCell ref="A126:A129"/>
    <mergeCell ref="A130:A132"/>
    <mergeCell ref="A133:A140"/>
    <mergeCell ref="A157:A160"/>
    <mergeCell ref="A161:A163"/>
    <mergeCell ref="A164:A171"/>
    <mergeCell ref="A185:A188"/>
    <mergeCell ref="A189:A191"/>
    <mergeCell ref="A192:A199"/>
    <mergeCell ref="A212:A215"/>
    <mergeCell ref="A216:A218"/>
    <mergeCell ref="A219:A226"/>
    <mergeCell ref="A238:A241"/>
    <mergeCell ref="A242:A244"/>
    <mergeCell ref="A245:A253"/>
    <mergeCell ref="A262:A265"/>
    <mergeCell ref="A266:A268"/>
    <mergeCell ref="A269:A276"/>
    <mergeCell ref="A289:A292"/>
    <mergeCell ref="A293:A295"/>
    <mergeCell ref="A296:A303"/>
    <mergeCell ref="A316:A319"/>
    <mergeCell ref="A320:A322"/>
    <mergeCell ref="A323:A330"/>
    <mergeCell ref="A342:A345"/>
    <mergeCell ref="A346:A348"/>
    <mergeCell ref="A349:A356"/>
    <mergeCell ref="A365:A368"/>
    <mergeCell ref="A369:A371"/>
    <mergeCell ref="A372:A379"/>
    <mergeCell ref="A388:A391"/>
    <mergeCell ref="A392:A394"/>
    <mergeCell ref="A395:A403"/>
    <mergeCell ref="A414:A417"/>
    <mergeCell ref="A418:A420"/>
    <mergeCell ref="A421:A428"/>
    <mergeCell ref="A438:A441"/>
    <mergeCell ref="A442:A444"/>
    <mergeCell ref="A445:A452"/>
    <mergeCell ref="A462:A465"/>
    <mergeCell ref="A466:A468"/>
    <mergeCell ref="A469:A476"/>
    <mergeCell ref="A489:A492"/>
    <mergeCell ref="A493:A495"/>
    <mergeCell ref="A496:A504"/>
    <mergeCell ref="A516:A519"/>
    <mergeCell ref="A520:A522"/>
    <mergeCell ref="A523:A531"/>
    <mergeCell ref="A544:A547"/>
    <mergeCell ref="A548:A550"/>
    <mergeCell ref="A551:A559"/>
    <mergeCell ref="B16:B17"/>
    <mergeCell ref="B18:B19"/>
    <mergeCell ref="B48:B49"/>
    <mergeCell ref="B50:B51"/>
    <mergeCell ref="B78:B79"/>
    <mergeCell ref="B80:B81"/>
    <mergeCell ref="B105:B106"/>
    <mergeCell ref="B107:B108"/>
    <mergeCell ref="B134:B135"/>
    <mergeCell ref="B136:B137"/>
    <mergeCell ref="B165:B166"/>
    <mergeCell ref="B167:B168"/>
    <mergeCell ref="B193:B194"/>
    <mergeCell ref="B195:B196"/>
    <mergeCell ref="B220:B221"/>
    <mergeCell ref="B222:B223"/>
    <mergeCell ref="B246:B249"/>
    <mergeCell ref="B270:B271"/>
    <mergeCell ref="B272:B273"/>
    <mergeCell ref="B297:B298"/>
    <mergeCell ref="B299:B300"/>
    <mergeCell ref="B324:B325"/>
    <mergeCell ref="B326:B327"/>
    <mergeCell ref="B350:B351"/>
    <mergeCell ref="B352:B353"/>
    <mergeCell ref="B373:B374"/>
    <mergeCell ref="B375:B376"/>
    <mergeCell ref="B396:B399"/>
    <mergeCell ref="B422:B423"/>
    <mergeCell ref="B424:B425"/>
    <mergeCell ref="B446:B447"/>
    <mergeCell ref="B448:B449"/>
    <mergeCell ref="B470:B471"/>
    <mergeCell ref="B472:B473"/>
    <mergeCell ref="B497:B500"/>
    <mergeCell ref="B524:B527"/>
    <mergeCell ref="B552:B555"/>
    <mergeCell ref="H9:H11"/>
    <mergeCell ref="H13:H14"/>
    <mergeCell ref="H41:H43"/>
    <mergeCell ref="H45:H46"/>
    <mergeCell ref="H71:H73"/>
    <mergeCell ref="H75:H76"/>
    <mergeCell ref="H98:H100"/>
    <mergeCell ref="H102:H103"/>
    <mergeCell ref="H127:H129"/>
    <mergeCell ref="H131:H132"/>
    <mergeCell ref="H158:H160"/>
    <mergeCell ref="H162:H163"/>
    <mergeCell ref="H186:H188"/>
    <mergeCell ref="H190:H191"/>
    <mergeCell ref="H213:H215"/>
    <mergeCell ref="H217:H218"/>
    <mergeCell ref="H239:H241"/>
    <mergeCell ref="H243:H244"/>
    <mergeCell ref="H263:H265"/>
    <mergeCell ref="H267:H268"/>
    <mergeCell ref="H290:H292"/>
    <mergeCell ref="H294:H295"/>
    <mergeCell ref="H317:H319"/>
    <mergeCell ref="H321:H322"/>
    <mergeCell ref="H343:H345"/>
    <mergeCell ref="H347:H348"/>
    <mergeCell ref="H366:H368"/>
    <mergeCell ref="H370:H371"/>
    <mergeCell ref="H389:H391"/>
    <mergeCell ref="H393:H394"/>
    <mergeCell ref="H415:H417"/>
    <mergeCell ref="H419:H420"/>
    <mergeCell ref="H439:H441"/>
    <mergeCell ref="H443:H444"/>
    <mergeCell ref="H463:H465"/>
    <mergeCell ref="H467:H468"/>
    <mergeCell ref="H490:H492"/>
    <mergeCell ref="H494:H495"/>
    <mergeCell ref="H517:H519"/>
    <mergeCell ref="H521:H522"/>
    <mergeCell ref="H545:H547"/>
    <mergeCell ref="H549:H550"/>
    <mergeCell ref="B13:D14"/>
    <mergeCell ref="E13:G14"/>
    <mergeCell ref="B162:D163"/>
    <mergeCell ref="E162:G163"/>
    <mergeCell ref="B45:D46"/>
    <mergeCell ref="E45:G46"/>
    <mergeCell ref="B75:D76"/>
    <mergeCell ref="E75:G76"/>
    <mergeCell ref="B102:D103"/>
    <mergeCell ref="E102:G103"/>
    <mergeCell ref="B131:D132"/>
    <mergeCell ref="E131:G132"/>
    <mergeCell ref="B190:D191"/>
    <mergeCell ref="E190:G191"/>
    <mergeCell ref="B217:D218"/>
    <mergeCell ref="E217:G218"/>
    <mergeCell ref="B243:D244"/>
    <mergeCell ref="E243:G244"/>
    <mergeCell ref="B267:D268"/>
    <mergeCell ref="E267:G268"/>
    <mergeCell ref="B294:D295"/>
    <mergeCell ref="E294:G295"/>
    <mergeCell ref="B321:D322"/>
    <mergeCell ref="E321:G322"/>
    <mergeCell ref="B347:D348"/>
    <mergeCell ref="E347:G348"/>
    <mergeCell ref="B370:D371"/>
    <mergeCell ref="E370:G371"/>
    <mergeCell ref="B393:D394"/>
    <mergeCell ref="E393:G394"/>
    <mergeCell ref="B419:D420"/>
    <mergeCell ref="E419:G420"/>
    <mergeCell ref="B443:D444"/>
    <mergeCell ref="E443:G444"/>
    <mergeCell ref="B467:D468"/>
    <mergeCell ref="E467:G468"/>
    <mergeCell ref="B494:D495"/>
    <mergeCell ref="E494:G495"/>
    <mergeCell ref="B521:D522"/>
    <mergeCell ref="E521:G522"/>
    <mergeCell ref="B549:D550"/>
    <mergeCell ref="E549:G550"/>
  </mergeCells>
  <pageMargins left="0.944444444444444"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abSelected="1" workbookViewId="0">
      <selection activeCell="B11" sqref="B11:D12"/>
    </sheetView>
  </sheetViews>
  <sheetFormatPr defaultColWidth="9" defaultRowHeight="13.5" outlineLevelCol="7"/>
  <cols>
    <col min="1" max="1" width="10.75" customWidth="1"/>
    <col min="2" max="2" width="11.75" customWidth="1"/>
    <col min="4" max="4" width="10.875" customWidth="1"/>
    <col min="6" max="6" width="12.125" customWidth="1"/>
  </cols>
  <sheetData>
    <row r="1" ht="12" customHeight="1" spans="1:8">
      <c r="A1" s="1"/>
      <c r="B1" s="1"/>
      <c r="C1" s="1"/>
      <c r="D1" s="1"/>
      <c r="E1" s="1"/>
      <c r="F1" s="1"/>
      <c r="G1" s="1"/>
      <c r="H1" s="1"/>
    </row>
    <row r="2" ht="36" customHeight="1" spans="1:8">
      <c r="A2" s="2"/>
      <c r="B2" s="3"/>
      <c r="C2" s="3"/>
      <c r="D2" s="3"/>
      <c r="E2" s="3"/>
      <c r="F2" s="3"/>
      <c r="G2" s="3"/>
      <c r="H2" s="3"/>
    </row>
    <row r="3" ht="25.5" spans="1:8">
      <c r="A3" s="4" t="s">
        <v>171</v>
      </c>
      <c r="B3" s="4"/>
      <c r="C3" s="4"/>
      <c r="D3" s="4"/>
      <c r="E3" s="4"/>
      <c r="F3" s="4"/>
      <c r="G3" s="4"/>
      <c r="H3" s="4"/>
    </row>
    <row r="4" ht="23" customHeight="1" spans="1:8">
      <c r="A4" s="5" t="s">
        <v>2</v>
      </c>
      <c r="B4" s="6" t="s">
        <v>3</v>
      </c>
      <c r="C4" s="6"/>
      <c r="D4" s="6"/>
      <c r="E4" s="6"/>
      <c r="F4" s="6"/>
      <c r="G4" s="6"/>
      <c r="H4" s="6" t="s">
        <v>4</v>
      </c>
    </row>
    <row r="5" ht="31" customHeight="1" spans="1:8">
      <c r="A5" s="7" t="s">
        <v>5</v>
      </c>
      <c r="B5" s="8" t="s">
        <v>6</v>
      </c>
      <c r="C5" s="9" t="s">
        <v>134</v>
      </c>
      <c r="D5" s="10"/>
      <c r="E5" s="8" t="s">
        <v>8</v>
      </c>
      <c r="F5" s="9" t="s">
        <v>9</v>
      </c>
      <c r="G5" s="11"/>
      <c r="H5" s="10"/>
    </row>
    <row r="6" ht="22" customHeight="1" spans="1:8">
      <c r="A6" s="12" t="s">
        <v>10</v>
      </c>
      <c r="B6" s="9" t="s">
        <v>11</v>
      </c>
      <c r="C6" s="10"/>
      <c r="D6" s="9" t="s">
        <v>12</v>
      </c>
      <c r="E6" s="10"/>
      <c r="F6" s="9" t="s">
        <v>13</v>
      </c>
      <c r="G6" s="10"/>
      <c r="H6" s="8" t="s">
        <v>14</v>
      </c>
    </row>
    <row r="7" ht="23" customHeight="1" spans="1:8">
      <c r="A7" s="13"/>
      <c r="B7" s="14" t="s">
        <v>15</v>
      </c>
      <c r="C7" s="14">
        <v>500</v>
      </c>
      <c r="D7" s="14" t="s">
        <v>16</v>
      </c>
      <c r="E7" s="14">
        <v>500</v>
      </c>
      <c r="F7" s="14" t="s">
        <v>17</v>
      </c>
      <c r="G7" s="14">
        <v>500</v>
      </c>
      <c r="H7" s="15">
        <v>1</v>
      </c>
    </row>
    <row r="8" ht="20" customHeight="1" spans="1:8">
      <c r="A8" s="13"/>
      <c r="B8" s="16" t="s">
        <v>18</v>
      </c>
      <c r="C8" s="14">
        <v>500</v>
      </c>
      <c r="D8" s="16" t="s">
        <v>18</v>
      </c>
      <c r="E8" s="14">
        <v>500</v>
      </c>
      <c r="F8" s="16" t="s">
        <v>18</v>
      </c>
      <c r="G8" s="14">
        <v>500</v>
      </c>
      <c r="H8" s="13"/>
    </row>
    <row r="9" ht="17" customHeight="1" spans="1:8">
      <c r="A9" s="17"/>
      <c r="B9" s="16" t="s">
        <v>19</v>
      </c>
      <c r="C9" s="14"/>
      <c r="D9" s="16" t="s">
        <v>19</v>
      </c>
      <c r="E9" s="14"/>
      <c r="F9" s="16" t="s">
        <v>19</v>
      </c>
      <c r="G9" s="14"/>
      <c r="H9" s="17"/>
    </row>
    <row r="10" ht="24" customHeight="1" spans="1:8">
      <c r="A10" s="12" t="s">
        <v>20</v>
      </c>
      <c r="B10" s="9" t="s">
        <v>21</v>
      </c>
      <c r="C10" s="11"/>
      <c r="D10" s="10"/>
      <c r="E10" s="9" t="s">
        <v>22</v>
      </c>
      <c r="F10" s="11"/>
      <c r="G10" s="10"/>
      <c r="H10" s="8" t="s">
        <v>23</v>
      </c>
    </row>
    <row r="11" ht="21" customHeight="1" spans="1:8">
      <c r="A11" s="13"/>
      <c r="B11" s="18" t="s">
        <v>135</v>
      </c>
      <c r="C11" s="19"/>
      <c r="D11" s="20"/>
      <c r="E11" s="18" t="s">
        <v>25</v>
      </c>
      <c r="F11" s="19"/>
      <c r="G11" s="20"/>
      <c r="H11" s="15">
        <v>1</v>
      </c>
    </row>
    <row r="12" ht="99" customHeight="1" spans="1:8">
      <c r="A12" s="13"/>
      <c r="B12" s="21"/>
      <c r="C12" s="22"/>
      <c r="D12" s="23"/>
      <c r="E12" s="21"/>
      <c r="F12" s="22"/>
      <c r="G12" s="23"/>
      <c r="H12" s="13"/>
    </row>
    <row r="13" ht="21" customHeight="1" spans="1:8">
      <c r="A13" s="24" t="s">
        <v>26</v>
      </c>
      <c r="B13" s="8" t="s">
        <v>27</v>
      </c>
      <c r="C13" s="8" t="s">
        <v>28</v>
      </c>
      <c r="D13" s="9" t="s">
        <v>29</v>
      </c>
      <c r="E13" s="10"/>
      <c r="F13" s="8" t="s">
        <v>30</v>
      </c>
      <c r="G13" s="8" t="s">
        <v>31</v>
      </c>
      <c r="H13" s="8" t="s">
        <v>32</v>
      </c>
    </row>
    <row r="14" ht="17" customHeight="1" spans="1:8">
      <c r="A14" s="25"/>
      <c r="B14" s="12" t="s">
        <v>33</v>
      </c>
      <c r="C14" s="12" t="s">
        <v>63</v>
      </c>
      <c r="D14" s="26" t="s">
        <v>64</v>
      </c>
      <c r="E14" s="27"/>
      <c r="F14" s="15">
        <v>1</v>
      </c>
      <c r="G14" s="15">
        <v>1</v>
      </c>
      <c r="H14" s="12">
        <v>25</v>
      </c>
    </row>
    <row r="15" spans="1:8">
      <c r="A15" s="25"/>
      <c r="B15" s="13"/>
      <c r="C15" s="8" t="s">
        <v>37</v>
      </c>
      <c r="D15" s="28" t="s">
        <v>65</v>
      </c>
      <c r="E15" s="29"/>
      <c r="F15" s="12" t="s">
        <v>66</v>
      </c>
      <c r="G15" s="12" t="s">
        <v>66</v>
      </c>
      <c r="H15" s="12">
        <v>25</v>
      </c>
    </row>
    <row r="16" spans="1:8">
      <c r="A16" s="25"/>
      <c r="B16" s="12" t="s">
        <v>40</v>
      </c>
      <c r="C16" s="8" t="s">
        <v>41</v>
      </c>
      <c r="D16" s="28" t="s">
        <v>67</v>
      </c>
      <c r="E16" s="29"/>
      <c r="F16" s="12" t="s">
        <v>68</v>
      </c>
      <c r="G16" s="12" t="s">
        <v>68</v>
      </c>
      <c r="H16" s="12">
        <v>15</v>
      </c>
    </row>
    <row r="17" ht="17" customHeight="1" spans="1:8">
      <c r="A17" s="25"/>
      <c r="B17" s="13"/>
      <c r="C17" s="8" t="s">
        <v>44</v>
      </c>
      <c r="D17" s="28" t="s">
        <v>45</v>
      </c>
      <c r="E17" s="29"/>
      <c r="F17" s="12" t="s">
        <v>68</v>
      </c>
      <c r="G17" s="12" t="s">
        <v>68</v>
      </c>
      <c r="H17" s="12">
        <v>15</v>
      </c>
    </row>
    <row r="18" ht="18" customHeight="1" spans="1:8">
      <c r="A18" s="25"/>
      <c r="B18" s="8" t="s">
        <v>47</v>
      </c>
      <c r="C18" s="8" t="s">
        <v>48</v>
      </c>
      <c r="D18" s="28" t="s">
        <v>69</v>
      </c>
      <c r="E18" s="29"/>
      <c r="F18" s="15">
        <v>0.95</v>
      </c>
      <c r="G18" s="15">
        <v>0.95</v>
      </c>
      <c r="H18" s="12">
        <v>10</v>
      </c>
    </row>
    <row r="19" ht="18" customHeight="1" spans="1:8">
      <c r="A19" s="25"/>
      <c r="B19" s="30" t="s">
        <v>51</v>
      </c>
      <c r="C19" s="30" t="s">
        <v>52</v>
      </c>
      <c r="D19" s="31" t="s">
        <v>70</v>
      </c>
      <c r="E19" s="32"/>
      <c r="F19" s="33">
        <v>1</v>
      </c>
      <c r="G19" s="33">
        <v>1</v>
      </c>
      <c r="H19" s="30">
        <v>10</v>
      </c>
    </row>
    <row r="20" ht="18" customHeight="1" spans="1:8">
      <c r="A20" s="25"/>
      <c r="B20" s="30" t="s">
        <v>54</v>
      </c>
      <c r="C20" s="30"/>
      <c r="D20" s="30"/>
      <c r="E20" s="30"/>
      <c r="F20" s="30"/>
      <c r="G20" s="30"/>
      <c r="H20" s="34">
        <f>SUM(H14:H19)</f>
        <v>100</v>
      </c>
    </row>
    <row r="21" ht="18" customHeight="1" spans="1:8">
      <c r="A21" s="35"/>
      <c r="B21" s="31" t="s">
        <v>55</v>
      </c>
      <c r="C21" s="36"/>
      <c r="D21" s="36"/>
      <c r="E21" s="36"/>
      <c r="F21" s="36"/>
      <c r="G21" s="36"/>
      <c r="H21" s="37" t="s">
        <v>56</v>
      </c>
    </row>
    <row r="22" ht="31.5" spans="1:8">
      <c r="A22" s="38" t="s">
        <v>57</v>
      </c>
      <c r="B22" s="39" t="s">
        <v>71</v>
      </c>
      <c r="C22" s="40"/>
      <c r="D22" s="40"/>
      <c r="E22" s="40"/>
      <c r="F22" s="40"/>
      <c r="G22" s="40"/>
      <c r="H22" s="41"/>
    </row>
    <row r="23" spans="1:8">
      <c r="A23" s="5" t="s">
        <v>107</v>
      </c>
      <c r="B23" s="6" t="s">
        <v>120</v>
      </c>
      <c r="C23" s="6"/>
      <c r="D23" s="6"/>
      <c r="E23" s="6"/>
      <c r="F23" s="5" t="s">
        <v>121</v>
      </c>
      <c r="G23" s="5"/>
      <c r="H23" s="5"/>
    </row>
  </sheetData>
  <mergeCells count="28">
    <mergeCell ref="A3:H3"/>
    <mergeCell ref="C5:D5"/>
    <mergeCell ref="F5:H5"/>
    <mergeCell ref="B6:C6"/>
    <mergeCell ref="D6:E6"/>
    <mergeCell ref="F6:G6"/>
    <mergeCell ref="B10:D10"/>
    <mergeCell ref="E10:G10"/>
    <mergeCell ref="D13:E13"/>
    <mergeCell ref="D14:E14"/>
    <mergeCell ref="D15:E15"/>
    <mergeCell ref="D16:E16"/>
    <mergeCell ref="D17:E17"/>
    <mergeCell ref="D18:E18"/>
    <mergeCell ref="D19:E19"/>
    <mergeCell ref="B20:G20"/>
    <mergeCell ref="B21:G21"/>
    <mergeCell ref="B22:H22"/>
    <mergeCell ref="F23:H23"/>
    <mergeCell ref="A6:A9"/>
    <mergeCell ref="A10:A12"/>
    <mergeCell ref="A13:A20"/>
    <mergeCell ref="B14:B15"/>
    <mergeCell ref="B16:B17"/>
    <mergeCell ref="H7:H9"/>
    <mergeCell ref="H11:H12"/>
    <mergeCell ref="B11:D12"/>
    <mergeCell ref="E11:G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勇敢编辑部</cp:lastModifiedBy>
  <dcterms:created xsi:type="dcterms:W3CDTF">2021-12-29T09:01:00Z</dcterms:created>
  <dcterms:modified xsi:type="dcterms:W3CDTF">2025-02-14T07:09:35Z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34EA7E1B9DE24578AA88295B0A3474F9</vt:lpwstr>
  </property>
</Properties>
</file>