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'附表3-5'!$A$1:$E$19</definedName>
    <definedName name="_xlnm.Print_Area" localSheetId="6">'附表3-6'!$A$1:$F$29</definedName>
    <definedName name="_xlnm.Print_Area" localSheetId="7">'附表3-7'!$A$1:$E$20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<sst xmlns="http://schemas.openxmlformats.org/spreadsheetml/2006/main" count="241" uniqueCount="175">
  <si>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</si>
  <si>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</si>
  <si>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</si>
  <si>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</si>
  <si>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</si>
  <si>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</si>
  <si>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</si>
  <si>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</si>
  <si>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</si>
  <si>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</si>
  <si>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</si>
  <si>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</si>
  <si>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</si>
  <si>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</si>
  <si>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</si>
  <si>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</si>
  <si>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</si>
  <si>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</si>
  <si>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</si>
  <si>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</si>
  <si>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</si>
  <si>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</si>
  <si>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</si>
  <si>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</si>
  <si>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</si>
  <si>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</si>
  <si>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</si>
  <si>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</si>
  <si>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</si>
  <si>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</si>
  <si>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</si>
  <si>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</si>
  <si>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</si>
  <si>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</si>
  <si>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</si>
  <si>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</si>
  <si>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</si>
  <si>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</si>
  <si>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</si>
  <si>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</si>
  <si>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</si>
  <si>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</si>
  <si>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</si>
  <si>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</si>
  <si>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</si>
  <si>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</si>
  <si>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</si>
  <si>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</si>
  <si>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</si>
  <si>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</si>
  <si>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</si>
  <si>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</si>
  <si>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</si>
  <si>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</si>
  <si>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</si>
  <si>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</si>
  <si>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</si>
  <si>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</si>
  <si>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</si>
  <si>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</si>
  <si>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</si>
  <si>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</si>
  <si>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</si>
  <si>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</si>
  <si>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</si>
  <si>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</si>
  <si>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</si>
  <si>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</si>
  <si>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</si>
  <si>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</si>
  <si>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</si>
  <si>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</si>
  <si>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</si>
  <si>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</si>
  <si>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</si>
  <si>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</si>
  <si>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</si>
  <si>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</si>
  <si>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</si>
  <si>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</si>
  <si>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</si>
  <si>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</si>
  <si>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</si>
  <si>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</si>
  <si>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</si>
  <si>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</si>
  <si>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</si>
  <si>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</si>
  <si>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</si>
  <si>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</si>
  <si>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</si>
  <si>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</si>
  <si>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</si>
  <si>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</si>
  <si>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</si>
  <si>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</si>
  <si>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</si>
  <si>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</si>
  <si>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</si>
  <si>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</si>
  <si>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</si>
  <si>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</si>
  <si>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</si>
  <si>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</si>
  <si>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</si>
  <si>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</si>
  <si>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</si>
  <si>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</si>
  <si>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</si>
  <si>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</si>
  <si>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</si>
  <si>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</si>
  <si>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</si>
  <si>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</si>
  <si>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</si>
  <si>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</si>
  <si>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>经济分类科目</t>
  </si>
  <si>
    <t>政府      经济分类科目编码</t>
  </si>
  <si>
    <t>部门        经济分类科目编码</t>
  </si>
  <si>
    <t>备注：此表无数据</t>
  </si>
  <si>
    <t xml:space="preserve">  一、因公出国（境）费</t>
  </si>
  <si>
    <t xml:space="preserve">  三、公务接待费</t>
  </si>
  <si>
    <t xml:space="preserve">  四、会议费</t>
  </si>
  <si>
    <t xml:space="preserve">  五、培训费</t>
  </si>
  <si>
    <t xml:space="preserve">  二、公务用车购置及运维费</t>
  </si>
  <si>
    <t xml:space="preserve">      其中：教学科研人员因公出国（境）费</t>
  </si>
  <si>
    <t xml:space="preserve">             其他因公出国（境）费</t>
  </si>
  <si>
    <t xml:space="preserve">       其中：公务用车购置费</t>
  </si>
  <si>
    <t xml:space="preserve">             公务用车运行维护费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</si>
  <si>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</si>
  <si>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</si>
  <si>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</si>
  <si>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</si>
  <si>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</si>
  <si>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</si>
  <si>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</si>
  <si>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</si>
  <si>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目录</t>
  </si>
  <si>
    <t>附表3-1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</si>
  <si>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</si>
  <si>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</si>
  <si>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</si>
  <si>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</si>
  <si>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</si>
  <si>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</si>
  <si>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</si>
  <si>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</si>
  <si>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</si>
  <si>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一般行政管理事务</t>
  </si>
  <si>
    <t>住房公积金</t>
  </si>
  <si>
    <t>备注：此表无数据</t>
  </si>
  <si>
    <t>职工基本医疗保险缴费</t>
  </si>
  <si>
    <t>机关事业单位基本养老保险缴费</t>
  </si>
  <si>
    <t>基本工资</t>
  </si>
  <si>
    <t>津贴补贴</t>
  </si>
  <si>
    <t>绩效工资</t>
  </si>
  <si>
    <t>其他工资福利支出</t>
  </si>
  <si>
    <t>奖励金</t>
  </si>
  <si>
    <t>办公费</t>
  </si>
  <si>
    <t>水费</t>
  </si>
  <si>
    <t>电费</t>
  </si>
  <si>
    <t>邮电费</t>
  </si>
  <si>
    <t>差旅费</t>
  </si>
  <si>
    <t>公务用车运行维护费</t>
  </si>
  <si>
    <t>培训费</t>
  </si>
  <si>
    <t>工会经费</t>
  </si>
  <si>
    <t>其他社会保障缴费</t>
  </si>
  <si>
    <t>奖金</t>
  </si>
  <si>
    <t>取暖费</t>
  </si>
  <si>
    <t>其他交通费用</t>
  </si>
  <si>
    <t>其他商品和服务支出</t>
  </si>
  <si>
    <t>公务接待费</t>
  </si>
  <si>
    <t>机关事业单位基本养老保险缴费支出</t>
  </si>
  <si>
    <t>行政单位医疗</t>
  </si>
  <si>
    <t>事业单位医疗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</si>
</sst>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2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0" fillId="0" borderId="0" xfId="52" applyFont="1" applyFill="1" applyAlignment="1">
      <alignment horizontal="left" vertical="center"/>
      <protection/>
    </xf>
    <xf numFmtId="0" fontId="14" fillId="0" borderId="0" xfId="52" applyFont="1" applyFill="1" applyAlignment="1">
      <alignment horizontal="right" vertical="center"/>
      <protection/>
    </xf>
    <xf numFmtId="0" fontId="18" fillId="0" borderId="0" xfId="52" applyFont="1" applyFill="1" applyAlignment="1">
      <alignment horizontal="right" vertical="center"/>
      <protection/>
    </xf>
    <xf numFmtId="0" fontId="19" fillId="0" borderId="0" xfId="52" applyFont="1" applyFill="1" applyAlignment="1">
      <alignment horizontal="left" vertical="center"/>
      <protection/>
    </xf>
    <xf numFmtId="0" fontId="20" fillId="0" borderId="0" xfId="52" applyFont="1" applyFill="1" applyAlignment="1">
      <alignment horizontal="right" vertical="center"/>
      <protection/>
    </xf>
    <xf numFmtId="0" fontId="19" fillId="0" borderId="0" xfId="52" applyFont="1" applyFill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176" fontId="21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right" vertical="center"/>
    </xf>
    <xf numFmtId="176" fontId="20" fillId="35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>
      <alignment horizontal="center" vertical="center"/>
      <protection/>
    </xf>
    <xf numFmtId="49" fontId="21" fillId="0" borderId="10" xfId="52" applyNumberFormat="1" applyFont="1" applyFill="1" applyBorder="1" applyAlignment="1">
      <alignment horizontal="center" vertical="center" wrapText="1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left" vertical="center"/>
      <protection/>
    </xf>
    <xf numFmtId="0" fontId="21" fillId="0" borderId="10" xfId="52" applyNumberFormat="1" applyFont="1" applyFill="1" applyBorder="1" applyAlignment="1" quotePrefix="1">
      <alignment horizontal="center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0" fontId="16" fillId="0" borderId="0" xfId="53" applyFont="1" applyFill="1" applyAlignment="1">
      <alignment vertical="center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0" fontId="17" fillId="0" borderId="0" xfId="53" applyFont="1" applyFill="1" applyAlignment="1">
      <alignment vertic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0" fillId="35" borderId="10" xfId="53" applyNumberFormat="1" applyFont="1" applyFill="1" applyBorder="1" applyAlignment="1">
      <alignment horizontal="center" vertical="center" wrapText="1"/>
      <protection/>
    </xf>
    <xf numFmtId="4" fontId="20" fillId="35" borderId="10" xfId="53" applyNumberFormat="1" applyFont="1" applyFill="1" applyBorder="1" applyAlignment="1">
      <alignment vertical="center" wrapText="1"/>
      <protection/>
    </xf>
    <xf numFmtId="0" fontId="20" fillId="35" borderId="10" xfId="53" applyFont="1" applyFill="1" applyBorder="1" applyAlignment="1">
      <alignment vertical="center" wrapText="1"/>
      <protection/>
    </xf>
    <xf numFmtId="176" fontId="20" fillId="35" borderId="10" xfId="0" applyNumberFormat="1" applyFont="1" applyFill="1" applyBorder="1" applyAlignment="1">
      <alignment horizontal="left" vertical="center"/>
    </xf>
    <xf numFmtId="0" fontId="20" fillId="35" borderId="10" xfId="53" applyFont="1" applyFill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" vertical="center"/>
    </xf>
    <xf numFmtId="182" fontId="20" fillId="35" borderId="10" xfId="0" applyNumberFormat="1" applyFont="1" applyFill="1" applyBorder="1" applyAlignment="1" quotePrefix="1">
      <alignment horizontal="center" vertical="center"/>
    </xf>
    <xf numFmtId="182" fontId="20" fillId="35" borderId="10" xfId="0" applyNumberFormat="1" applyFont="1" applyFill="1" applyBorder="1" applyAlignment="1">
      <alignment horizontal="left" vertical="center"/>
    </xf>
    <xf numFmtId="183" fontId="20" fillId="35" borderId="10" xfId="0" applyNumberFormat="1" applyFont="1" applyFill="1" applyBorder="1" applyAlignment="1">
      <alignment horizontal="left" vertical="center"/>
    </xf>
    <xf numFmtId="0" fontId="0" fillId="0" borderId="0" xfId="53" applyFont="1" applyAlignment="1">
      <alignment horizontal="left" vertical="center"/>
      <protection/>
    </xf>
    <xf numFmtId="0" fontId="60" fillId="0" borderId="0" xfId="0" applyFont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5" fillId="0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176" fontId="27" fillId="35" borderId="10" xfId="0" applyNumberFormat="1" applyFont="1" applyFill="1" applyBorder="1" applyAlignment="1">
      <alignment horizontal="left" vertical="center"/>
    </xf>
    <xf numFmtId="0" fontId="27" fillId="35" borderId="10" xfId="53" applyFont="1" applyFill="1" applyBorder="1" applyAlignment="1">
      <alignment horizontal="left" vertical="center" wrapText="1"/>
      <protection/>
    </xf>
    <xf numFmtId="0" fontId="20" fillId="35" borderId="10" xfId="53" applyFont="1" applyFill="1" applyBorder="1" applyAlignment="1">
      <alignment horizontal="left" vertical="center" wrapText="1"/>
      <protection/>
    </xf>
    <xf numFmtId="0" fontId="27" fillId="35" borderId="10" xfId="53" applyFont="1" applyFill="1" applyBorder="1" applyAlignment="1">
      <alignment horizontal="left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92" t="s">
        <v>137</v>
      </c>
      <c r="B1" s="92"/>
    </row>
    <row r="2" spans="1:2" ht="18" customHeight="1">
      <c r="A2" s="87"/>
      <c r="B2" s="87"/>
    </row>
    <row r="3" spans="1:2" ht="27.75" customHeight="1">
      <c r="A3" s="86" t="s">
        <v>138</v>
      </c>
      <c r="B3" s="86" t="s">
        <v>139</v>
      </c>
    </row>
    <row r="4" spans="1:2" ht="27.75" customHeight="1">
      <c r="A4" s="86" t="s">
        <v>129</v>
      </c>
      <c r="B4" s="86" t="s">
        <v>140</v>
      </c>
    </row>
    <row r="5" spans="1:2" ht="27.75" customHeight="1">
      <c r="A5" s="86" t="s">
        <v>130</v>
      </c>
      <c r="B5" s="86" t="s">
        <v>141</v>
      </c>
    </row>
    <row r="6" spans="1:2" ht="27.75" customHeight="1">
      <c r="A6" s="86" t="s">
        <v>131</v>
      </c>
      <c r="B6" s="86" t="s">
        <v>142</v>
      </c>
    </row>
    <row r="7" spans="1:2" ht="27.75" customHeight="1">
      <c r="A7" s="86" t="s">
        <v>132</v>
      </c>
      <c r="B7" s="86" t="s">
        <v>143</v>
      </c>
    </row>
    <row r="8" spans="1:2" ht="27.75" customHeight="1">
      <c r="A8" s="86" t="s">
        <v>133</v>
      </c>
      <c r="B8" s="86" t="s">
        <v>144</v>
      </c>
    </row>
    <row r="9" spans="1:2" ht="27.75" customHeight="1">
      <c r="A9" s="86" t="s">
        <v>134</v>
      </c>
      <c r="B9" s="86" t="s">
        <v>145</v>
      </c>
    </row>
    <row r="10" spans="1:2" ht="27.75" customHeight="1">
      <c r="A10" s="86" t="s">
        <v>135</v>
      </c>
      <c r="B10" s="86" t="s">
        <v>146</v>
      </c>
    </row>
    <row r="11" spans="1:2" ht="27.75" customHeight="1">
      <c r="A11" s="86" t="s">
        <v>136</v>
      </c>
      <c r="B11" s="86" t="s">
        <v>147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42.25390625" style="6" customWidth="1"/>
    <col min="2" max="5" width="23.375" style="6" customWidth="1"/>
    <col min="6" max="16384" width="9.00390625" style="6" customWidth="1"/>
  </cols>
  <sheetData>
    <row r="1" spans="1:2" s="34" customFormat="1" ht="15">
      <c r="A1" s="45" t="s">
        <v>110</v>
      </c>
      <c r="B1" s="33"/>
    </row>
    <row r="2" spans="1:5" s="70" customFormat="1" ht="30" customHeight="1">
      <c r="A2" s="106" t="s">
        <v>92</v>
      </c>
      <c r="B2" s="107"/>
      <c r="C2" s="107"/>
      <c r="D2" s="107"/>
      <c r="E2" s="107"/>
    </row>
    <row r="3" s="72" customFormat="1" ht="15" customHeight="1" hidden="1">
      <c r="E3" s="50" t="s">
        <v>0</v>
      </c>
    </row>
    <row r="4" spans="1:5" s="72" customFormat="1" ht="15" customHeight="1">
      <c r="A4" s="51"/>
      <c r="B4" s="74"/>
      <c r="C4" s="74"/>
      <c r="D4" s="74"/>
      <c r="E4" s="53" t="s">
        <v>1</v>
      </c>
    </row>
    <row r="5" spans="1:5" s="3" customFormat="1" ht="30" customHeight="1">
      <c r="A5" s="119" t="s">
        <v>84</v>
      </c>
      <c r="B5" s="116" t="s">
        <v>88</v>
      </c>
      <c r="C5" s="117"/>
      <c r="D5" s="117"/>
      <c r="E5" s="118"/>
    </row>
    <row r="6" spans="1:5" s="3" customFormat="1" ht="30" customHeight="1">
      <c r="A6" s="120"/>
      <c r="B6" s="39" t="s">
        <v>80</v>
      </c>
      <c r="C6" s="38" t="s">
        <v>85</v>
      </c>
      <c r="D6" s="39" t="s">
        <v>86</v>
      </c>
      <c r="E6" s="39" t="s">
        <v>87</v>
      </c>
    </row>
    <row r="7" spans="1:5" s="3" customFormat="1" ht="30" customHeight="1">
      <c r="A7" s="41" t="s">
        <v>80</v>
      </c>
      <c r="B7" s="46">
        <f>B8+B11+B14+B15+B16</f>
        <v>35.2</v>
      </c>
      <c r="C7" s="46">
        <f>C8+C11+C14+C15+C16</f>
        <v>35.2</v>
      </c>
      <c r="D7" s="46"/>
      <c r="E7" s="46"/>
    </row>
    <row r="8" spans="1:5" s="3" customFormat="1" ht="30" customHeight="1">
      <c r="A8" s="42" t="s">
        <v>120</v>
      </c>
      <c r="B8" s="46">
        <f>SUM(C8:E8)</f>
        <v>0</v>
      </c>
      <c r="C8" s="46">
        <f>C9+C10</f>
        <v>0</v>
      </c>
      <c r="D8" s="46"/>
      <c r="E8" s="46"/>
    </row>
    <row r="9" spans="1:5" s="3" customFormat="1" ht="30" customHeight="1">
      <c r="A9" s="41" t="s">
        <v>125</v>
      </c>
      <c r="B9" s="46">
        <f aca="true" t="shared" si="0" ref="B9:B16">SUM(C9:E9)</f>
        <v>0</v>
      </c>
      <c r="C9" s="80"/>
      <c r="D9" s="40"/>
      <c r="E9" s="40"/>
    </row>
    <row r="10" spans="1:5" s="3" customFormat="1" ht="30" customHeight="1">
      <c r="A10" s="42" t="s">
        <v>126</v>
      </c>
      <c r="B10" s="46">
        <f t="shared" si="0"/>
        <v>0</v>
      </c>
      <c r="C10" s="80"/>
      <c r="D10" s="40"/>
      <c r="E10" s="40"/>
    </row>
    <row r="11" spans="1:5" s="3" customFormat="1" ht="30" customHeight="1">
      <c r="A11" s="42" t="s">
        <v>124</v>
      </c>
      <c r="B11" s="46">
        <f t="shared" si="0"/>
        <v>34.5</v>
      </c>
      <c r="C11" s="46">
        <f>C12+C13</f>
        <v>34.5</v>
      </c>
      <c r="D11" s="46"/>
      <c r="E11" s="46"/>
    </row>
    <row r="12" spans="1:5" s="3" customFormat="1" ht="30" customHeight="1">
      <c r="A12" s="42" t="s">
        <v>127</v>
      </c>
      <c r="B12" s="46">
        <f t="shared" si="0"/>
        <v>0</v>
      </c>
      <c r="C12" s="80"/>
      <c r="D12" s="40"/>
      <c r="E12" s="40"/>
    </row>
    <row r="13" spans="1:5" ht="30" customHeight="1">
      <c r="A13" s="85" t="s">
        <v>128</v>
      </c>
      <c r="B13" s="46">
        <f t="shared" si="0"/>
        <v>34.5</v>
      </c>
      <c r="C13" s="80">
        <v>34.5</v>
      </c>
      <c r="D13" s="40"/>
      <c r="E13" s="40"/>
    </row>
    <row r="14" spans="1:5" ht="30" customHeight="1">
      <c r="A14" s="42" t="s">
        <v>121</v>
      </c>
      <c r="B14" s="46">
        <f t="shared" si="0"/>
        <v>0.5</v>
      </c>
      <c r="C14" s="80">
        <v>0.5</v>
      </c>
      <c r="D14" s="40"/>
      <c r="E14" s="40"/>
    </row>
    <row r="15" spans="1:5" ht="30" customHeight="1">
      <c r="A15" s="42" t="s">
        <v>122</v>
      </c>
      <c r="B15" s="46">
        <f t="shared" si="0"/>
        <v>0</v>
      </c>
      <c r="C15" s="80"/>
      <c r="D15" s="40"/>
      <c r="E15" s="40"/>
    </row>
    <row r="16" spans="1:5" ht="30" customHeight="1">
      <c r="A16" s="42" t="s">
        <v>123</v>
      </c>
      <c r="B16" s="46">
        <f t="shared" si="0"/>
        <v>0.2</v>
      </c>
      <c r="C16" s="80">
        <v>0.2</v>
      </c>
      <c r="D16" s="40"/>
      <c r="E16" s="40"/>
    </row>
    <row r="17" ht="15.75">
      <c r="A17" s="84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spans="1:4" ht="15.75">
      <c r="A1" s="48" t="s">
        <v>102</v>
      </c>
      <c r="B1" s="49"/>
      <c r="C1" s="49"/>
      <c r="D1" s="49"/>
    </row>
    <row r="2" spans="1:6" s="13" customFormat="1" ht="18" customHeight="1">
      <c r="A2" s="93" t="s">
        <v>89</v>
      </c>
      <c r="B2" s="94"/>
      <c r="C2" s="94"/>
      <c r="D2" s="94"/>
      <c r="E2" s="12"/>
      <c r="F2" s="12"/>
    </row>
    <row r="3" spans="1:4" ht="3" customHeight="1" hidden="1">
      <c r="A3" s="49"/>
      <c r="B3" s="49"/>
      <c r="C3" s="49"/>
      <c r="D3" s="50" t="s">
        <v>61</v>
      </c>
    </row>
    <row r="4" spans="1:6" s="34" customFormat="1" ht="15" customHeight="1">
      <c r="A4" s="51"/>
      <c r="B4" s="52"/>
      <c r="C4" s="52"/>
      <c r="D4" s="53" t="s">
        <v>1</v>
      </c>
      <c r="E4" s="33"/>
      <c r="F4" s="33"/>
    </row>
    <row r="5" spans="1:6" s="36" customFormat="1" ht="14.25" customHeight="1">
      <c r="A5" s="95" t="s">
        <v>15</v>
      </c>
      <c r="B5" s="95"/>
      <c r="C5" s="95" t="s">
        <v>16</v>
      </c>
      <c r="D5" s="95"/>
      <c r="E5" s="35"/>
      <c r="F5" s="35"/>
    </row>
    <row r="6" spans="1:6" s="36" customFormat="1" ht="14.25" customHeight="1">
      <c r="A6" s="43" t="s">
        <v>69</v>
      </c>
      <c r="B6" s="54" t="s">
        <v>68</v>
      </c>
      <c r="C6" s="43" t="s">
        <v>41</v>
      </c>
      <c r="D6" s="54" t="s">
        <v>68</v>
      </c>
      <c r="E6" s="35"/>
      <c r="F6" s="35"/>
    </row>
    <row r="7" spans="1:6" s="34" customFormat="1" ht="14.25" customHeight="1">
      <c r="A7" s="16" t="s">
        <v>62</v>
      </c>
      <c r="B7" s="62">
        <v>986.34</v>
      </c>
      <c r="C7" s="16" t="s">
        <v>17</v>
      </c>
      <c r="D7" s="62"/>
      <c r="E7" s="33"/>
      <c r="F7" s="33"/>
    </row>
    <row r="8" spans="1:6" s="34" customFormat="1" ht="14.25" customHeight="1">
      <c r="A8" s="20" t="s">
        <v>63</v>
      </c>
      <c r="B8" s="17"/>
      <c r="C8" s="16" t="s">
        <v>19</v>
      </c>
      <c r="D8" s="62"/>
      <c r="E8" s="33"/>
      <c r="F8" s="33"/>
    </row>
    <row r="9" spans="1:6" s="34" customFormat="1" ht="14.25" customHeight="1">
      <c r="A9" s="20" t="s">
        <v>64</v>
      </c>
      <c r="B9" s="17"/>
      <c r="C9" s="16" t="s">
        <v>20</v>
      </c>
      <c r="D9" s="62"/>
      <c r="E9" s="33"/>
      <c r="F9" s="33"/>
    </row>
    <row r="10" spans="1:6" s="34" customFormat="1" ht="14.25" customHeight="1">
      <c r="A10" s="20" t="s">
        <v>65</v>
      </c>
      <c r="B10" s="17"/>
      <c r="C10" s="16" t="s">
        <v>21</v>
      </c>
      <c r="D10" s="63">
        <v>855.64</v>
      </c>
      <c r="E10" s="33"/>
      <c r="F10" s="33"/>
    </row>
    <row r="11" spans="1:6" s="34" customFormat="1" ht="14.25" customHeight="1">
      <c r="A11" s="20" t="s">
        <v>66</v>
      </c>
      <c r="B11" s="17"/>
      <c r="C11" s="16" t="s">
        <v>22</v>
      </c>
      <c r="D11" s="63"/>
      <c r="E11" s="33"/>
      <c r="F11" s="33"/>
    </row>
    <row r="12" spans="1:6" s="34" customFormat="1" ht="14.25" customHeight="1">
      <c r="A12" s="20" t="s">
        <v>67</v>
      </c>
      <c r="B12" s="17"/>
      <c r="C12" s="16" t="s">
        <v>23</v>
      </c>
      <c r="D12" s="63"/>
      <c r="E12" s="33"/>
      <c r="F12" s="33"/>
    </row>
    <row r="13" spans="1:6" s="34" customFormat="1" ht="14.25" customHeight="1">
      <c r="A13" s="16"/>
      <c r="B13" s="17"/>
      <c r="C13" s="16" t="s">
        <v>24</v>
      </c>
      <c r="D13" s="63"/>
      <c r="E13" s="33"/>
      <c r="F13" s="33"/>
    </row>
    <row r="14" spans="1:6" s="34" customFormat="1" ht="14.25" customHeight="1">
      <c r="A14" s="16"/>
      <c r="B14" s="17"/>
      <c r="C14" s="16" t="s">
        <v>25</v>
      </c>
      <c r="D14" s="63">
        <v>80.64</v>
      </c>
      <c r="E14" s="33"/>
      <c r="F14" s="33"/>
    </row>
    <row r="15" spans="1:6" s="34" customFormat="1" ht="14.25" customHeight="1">
      <c r="A15" s="16"/>
      <c r="B15" s="17"/>
      <c r="C15" s="16" t="s">
        <v>26</v>
      </c>
      <c r="D15" s="63">
        <v>27.81</v>
      </c>
      <c r="E15" s="33"/>
      <c r="F15" s="33"/>
    </row>
    <row r="16" spans="1:6" s="34" customFormat="1" ht="14.25" customHeight="1">
      <c r="A16" s="16"/>
      <c r="B16" s="17"/>
      <c r="C16" s="16" t="s">
        <v>27</v>
      </c>
      <c r="D16" s="62"/>
      <c r="E16" s="33"/>
      <c r="F16" s="33"/>
    </row>
    <row r="17" spans="1:6" s="34" customFormat="1" ht="14.25" customHeight="1">
      <c r="A17" s="16"/>
      <c r="B17" s="19"/>
      <c r="C17" s="16" t="s">
        <v>28</v>
      </c>
      <c r="D17" s="62"/>
      <c r="E17" s="33"/>
      <c r="F17" s="33"/>
    </row>
    <row r="18" spans="1:6" s="34" customFormat="1" ht="14.25" customHeight="1">
      <c r="A18" s="16"/>
      <c r="B18" s="17"/>
      <c r="C18" s="16" t="s">
        <v>29</v>
      </c>
      <c r="D18" s="62"/>
      <c r="E18" s="33"/>
      <c r="F18" s="33"/>
    </row>
    <row r="19" spans="1:6" s="34" customFormat="1" ht="14.25" customHeight="1">
      <c r="A19" s="16"/>
      <c r="B19" s="17"/>
      <c r="C19" s="16" t="s">
        <v>30</v>
      </c>
      <c r="D19" s="62"/>
      <c r="E19" s="33"/>
      <c r="F19" s="33"/>
    </row>
    <row r="20" spans="1:6" s="34" customFormat="1" ht="14.25" customHeight="1">
      <c r="A20" s="16"/>
      <c r="B20" s="17"/>
      <c r="C20" s="16" t="s">
        <v>31</v>
      </c>
      <c r="D20" s="62"/>
      <c r="E20" s="33"/>
      <c r="F20" s="33"/>
    </row>
    <row r="21" spans="1:6" s="34" customFormat="1" ht="14.25" customHeight="1">
      <c r="A21" s="16"/>
      <c r="B21" s="17"/>
      <c r="C21" s="16" t="s">
        <v>32</v>
      </c>
      <c r="D21" s="62"/>
      <c r="E21" s="33"/>
      <c r="F21" s="33"/>
    </row>
    <row r="22" spans="1:6" s="34" customFormat="1" ht="14.25" customHeight="1">
      <c r="A22" s="16"/>
      <c r="B22" s="17"/>
      <c r="C22" s="16" t="s">
        <v>33</v>
      </c>
      <c r="D22" s="62"/>
      <c r="E22" s="33"/>
      <c r="F22" s="33"/>
    </row>
    <row r="23" spans="1:6" s="34" customFormat="1" ht="14.25" customHeight="1">
      <c r="A23" s="20"/>
      <c r="B23" s="20"/>
      <c r="C23" s="16" t="s">
        <v>34</v>
      </c>
      <c r="D23" s="63"/>
      <c r="E23" s="33"/>
      <c r="F23" s="33"/>
    </row>
    <row r="24" spans="1:6" s="34" customFormat="1" ht="14.25" customHeight="1">
      <c r="A24" s="20"/>
      <c r="B24" s="20"/>
      <c r="C24" s="16" t="s">
        <v>35</v>
      </c>
      <c r="D24" s="63"/>
      <c r="E24" s="33"/>
      <c r="F24" s="33"/>
    </row>
    <row r="25" spans="1:6" s="34" customFormat="1" ht="14.25" customHeight="1">
      <c r="A25" s="20"/>
      <c r="B25" s="20"/>
      <c r="C25" s="16" t="s">
        <v>36</v>
      </c>
      <c r="D25" s="63">
        <v>22.25</v>
      </c>
      <c r="E25" s="33"/>
      <c r="F25" s="33"/>
    </row>
    <row r="26" spans="1:6" s="34" customFormat="1" ht="14.25" customHeight="1">
      <c r="A26" s="20"/>
      <c r="B26" s="20"/>
      <c r="C26" s="16" t="s">
        <v>37</v>
      </c>
      <c r="D26" s="63"/>
      <c r="E26" s="33"/>
      <c r="F26" s="33"/>
    </row>
    <row r="27" spans="1:6" s="34" customFormat="1" ht="14.25" customHeight="1">
      <c r="A27" s="20"/>
      <c r="B27" s="20"/>
      <c r="C27" s="16" t="s">
        <v>38</v>
      </c>
      <c r="D27" s="63"/>
      <c r="E27" s="33"/>
      <c r="F27" s="33"/>
    </row>
    <row r="28" spans="1:6" s="34" customFormat="1" ht="14.25" customHeight="1">
      <c r="A28" s="20"/>
      <c r="B28" s="20"/>
      <c r="C28" s="16" t="s">
        <v>39</v>
      </c>
      <c r="D28" s="63"/>
      <c r="E28" s="33"/>
      <c r="F28" s="33"/>
    </row>
    <row r="29" spans="1:6" s="34" customFormat="1" ht="14.25" customHeight="1">
      <c r="A29" s="43" t="s">
        <v>93</v>
      </c>
      <c r="B29" s="55">
        <f>SUM(B7:B28)</f>
        <v>986.34</v>
      </c>
      <c r="C29" s="43" t="s">
        <v>96</v>
      </c>
      <c r="D29" s="55">
        <v>986.34</v>
      </c>
      <c r="E29" s="33"/>
      <c r="F29" s="33"/>
    </row>
    <row r="30" spans="1:6" s="34" customFormat="1" ht="14.25" customHeight="1">
      <c r="A30" s="20" t="s">
        <v>94</v>
      </c>
      <c r="B30" s="55"/>
      <c r="C30" s="20" t="s">
        <v>97</v>
      </c>
      <c r="D30" s="55"/>
      <c r="E30" s="33"/>
      <c r="F30" s="33"/>
    </row>
    <row r="31" spans="1:6" s="34" customFormat="1" ht="14.25" customHeight="1">
      <c r="A31" s="20" t="s">
        <v>95</v>
      </c>
      <c r="B31" s="55"/>
      <c r="C31" s="20" t="s">
        <v>98</v>
      </c>
      <c r="D31" s="55"/>
      <c r="E31" s="33"/>
      <c r="F31" s="33"/>
    </row>
    <row r="32" spans="1:6" s="34" customFormat="1" ht="14.25" customHeight="1">
      <c r="A32" s="43" t="s">
        <v>40</v>
      </c>
      <c r="B32" s="55">
        <f>B29+B30+B31</f>
        <v>986.34</v>
      </c>
      <c r="C32" s="43" t="s">
        <v>40</v>
      </c>
      <c r="D32" s="43">
        <v>986.34</v>
      </c>
      <c r="E32" s="33"/>
      <c r="F32" s="33"/>
    </row>
    <row r="33" spans="1:4" ht="29.25" customHeight="1">
      <c r="A33" s="96"/>
      <c r="B33" s="97"/>
      <c r="C33" s="97"/>
      <c r="D33" s="9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60" zoomScalePageLayoutView="0" workbookViewId="0" topLeftCell="A1">
      <selection activeCell="B9" sqref="B9:B13"/>
    </sheetView>
  </sheetViews>
  <sheetFormatPr defaultColWidth="9.00390625" defaultRowHeight="14.25"/>
  <cols>
    <col min="1" max="1" width="11.375" style="23" customWidth="1"/>
    <col min="2" max="2" width="34.25390625" style="23" customWidth="1"/>
    <col min="3" max="9" width="13.625" style="23" customWidth="1"/>
    <col min="10" max="16384" width="9.00390625" style="23" customWidth="1"/>
  </cols>
  <sheetData>
    <row r="1" spans="1:9" s="34" customFormat="1" ht="20.25" customHeight="1">
      <c r="A1" s="48" t="s">
        <v>103</v>
      </c>
      <c r="B1" s="52"/>
      <c r="C1" s="52"/>
      <c r="D1" s="52"/>
      <c r="E1" s="52"/>
      <c r="F1" s="56"/>
      <c r="G1" s="56"/>
      <c r="H1" s="52"/>
      <c r="I1" s="52"/>
    </row>
    <row r="2" spans="1:9" s="31" customFormat="1" ht="23.25">
      <c r="A2" s="101" t="s">
        <v>90</v>
      </c>
      <c r="B2" s="102"/>
      <c r="C2" s="102"/>
      <c r="D2" s="102"/>
      <c r="E2" s="102"/>
      <c r="F2" s="102"/>
      <c r="G2" s="102"/>
      <c r="H2" s="102"/>
      <c r="I2" s="102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50" t="s">
        <v>60</v>
      </c>
    </row>
    <row r="4" spans="1:9" s="24" customFormat="1" ht="15">
      <c r="A4" s="51"/>
      <c r="B4" s="58"/>
      <c r="C4" s="58"/>
      <c r="D4" s="58"/>
      <c r="E4" s="59"/>
      <c r="F4" s="58"/>
      <c r="G4" s="58"/>
      <c r="H4" s="58"/>
      <c r="I4" s="53" t="s">
        <v>1</v>
      </c>
    </row>
    <row r="5" spans="1:10" s="26" customFormat="1" ht="22.5" customHeight="1">
      <c r="A5" s="98" t="s">
        <v>70</v>
      </c>
      <c r="B5" s="99"/>
      <c r="C5" s="99" t="s">
        <v>52</v>
      </c>
      <c r="D5" s="99" t="s">
        <v>56</v>
      </c>
      <c r="E5" s="99" t="s">
        <v>53</v>
      </c>
      <c r="F5" s="99" t="s">
        <v>54</v>
      </c>
      <c r="G5" s="99" t="s">
        <v>57</v>
      </c>
      <c r="H5" s="99" t="s">
        <v>58</v>
      </c>
      <c r="I5" s="99" t="s">
        <v>55</v>
      </c>
      <c r="J5" s="25"/>
    </row>
    <row r="6" spans="1:10" s="26" customFormat="1" ht="22.5" customHeight="1">
      <c r="A6" s="103" t="s">
        <v>59</v>
      </c>
      <c r="B6" s="99" t="s">
        <v>4</v>
      </c>
      <c r="C6" s="99"/>
      <c r="D6" s="99"/>
      <c r="E6" s="99"/>
      <c r="F6" s="99"/>
      <c r="G6" s="99"/>
      <c r="H6" s="99"/>
      <c r="I6" s="99"/>
      <c r="J6" s="25"/>
    </row>
    <row r="7" spans="1:10" s="26" customFormat="1" ht="22.5" customHeight="1">
      <c r="A7" s="99"/>
      <c r="B7" s="99"/>
      <c r="C7" s="99"/>
      <c r="D7" s="99"/>
      <c r="E7" s="99"/>
      <c r="F7" s="99"/>
      <c r="G7" s="99"/>
      <c r="H7" s="99"/>
      <c r="I7" s="99"/>
      <c r="J7" s="25"/>
    </row>
    <row r="8" spans="1:10" s="24" customFormat="1" ht="22.5" customHeight="1">
      <c r="A8" s="100" t="s">
        <v>51</v>
      </c>
      <c r="B8" s="100"/>
      <c r="C8" s="60">
        <f>SUM(C9:C19)</f>
        <v>986.34</v>
      </c>
      <c r="D8" s="60">
        <f>SUM(D9:D19)</f>
        <v>986.34</v>
      </c>
      <c r="E8" s="60"/>
      <c r="F8" s="60"/>
      <c r="G8" s="60"/>
      <c r="H8" s="60"/>
      <c r="I8" s="60"/>
      <c r="J8" s="28"/>
    </row>
    <row r="9" spans="1:10" s="24" customFormat="1" ht="22.5" customHeight="1">
      <c r="A9" s="88">
        <v>2040502</v>
      </c>
      <c r="B9" s="121" t="s">
        <v>148</v>
      </c>
      <c r="C9" s="60">
        <f>SUM(D9:I9)</f>
        <v>884.31</v>
      </c>
      <c r="D9" s="61">
        <v>884.31</v>
      </c>
      <c r="E9" s="27"/>
      <c r="F9" s="27"/>
      <c r="G9" s="27"/>
      <c r="H9" s="27"/>
      <c r="I9" s="27"/>
      <c r="J9" s="28"/>
    </row>
    <row r="10" spans="1:10" s="24" customFormat="1" ht="22.5" customHeight="1">
      <c r="A10" s="88">
        <v>2101101</v>
      </c>
      <c r="B10" s="121" t="s">
        <v>173</v>
      </c>
      <c r="C10" s="60">
        <f aca="true" t="shared" si="0" ref="C10:C19">SUM(D10:I10)</f>
        <v>26.83</v>
      </c>
      <c r="D10" s="61">
        <v>26.83</v>
      </c>
      <c r="E10" s="27"/>
      <c r="F10" s="27"/>
      <c r="G10" s="27"/>
      <c r="H10" s="27"/>
      <c r="I10" s="27"/>
      <c r="J10" s="28"/>
    </row>
    <row r="11" spans="1:10" s="24" customFormat="1" ht="22.5" customHeight="1">
      <c r="A11" s="88">
        <v>2101102</v>
      </c>
      <c r="B11" s="121" t="s">
        <v>174</v>
      </c>
      <c r="C11" s="60">
        <v>0.98</v>
      </c>
      <c r="D11" s="61">
        <v>0.98</v>
      </c>
      <c r="E11" s="27"/>
      <c r="F11" s="27"/>
      <c r="G11" s="27"/>
      <c r="H11" s="27"/>
      <c r="I11" s="27"/>
      <c r="J11" s="28"/>
    </row>
    <row r="12" spans="1:10" s="24" customFormat="1" ht="22.5" customHeight="1">
      <c r="A12" s="88">
        <v>2210201</v>
      </c>
      <c r="B12" s="121" t="s">
        <v>149</v>
      </c>
      <c r="C12" s="60">
        <f t="shared" si="0"/>
        <v>22.25</v>
      </c>
      <c r="D12" s="61">
        <v>22.25</v>
      </c>
      <c r="E12" s="27"/>
      <c r="F12" s="27"/>
      <c r="G12" s="27"/>
      <c r="H12" s="27"/>
      <c r="I12" s="27"/>
      <c r="J12" s="28"/>
    </row>
    <row r="13" spans="1:10" s="24" customFormat="1" ht="22.5" customHeight="1">
      <c r="A13" s="88">
        <v>2080505</v>
      </c>
      <c r="B13" s="121" t="s">
        <v>172</v>
      </c>
      <c r="C13" s="60">
        <f t="shared" si="0"/>
        <v>51.97</v>
      </c>
      <c r="D13" s="61">
        <v>51.97</v>
      </c>
      <c r="E13" s="27"/>
      <c r="F13" s="27"/>
      <c r="G13" s="27"/>
      <c r="H13" s="27"/>
      <c r="I13" s="27"/>
      <c r="J13" s="28"/>
    </row>
    <row r="14" spans="1:10" s="24" customFormat="1" ht="22.5" customHeight="1">
      <c r="A14" s="89"/>
      <c r="B14" s="79"/>
      <c r="C14" s="60">
        <f t="shared" si="0"/>
        <v>0</v>
      </c>
      <c r="D14" s="61"/>
      <c r="E14" s="27"/>
      <c r="F14" s="27"/>
      <c r="G14" s="27"/>
      <c r="H14" s="27"/>
      <c r="I14" s="27"/>
      <c r="J14" s="28"/>
    </row>
    <row r="15" spans="1:10" s="24" customFormat="1" ht="22.5" customHeight="1">
      <c r="A15" s="89"/>
      <c r="B15" s="79"/>
      <c r="C15" s="60">
        <f t="shared" si="0"/>
        <v>0</v>
      </c>
      <c r="D15" s="61"/>
      <c r="E15" s="27"/>
      <c r="F15" s="27"/>
      <c r="G15" s="27"/>
      <c r="H15" s="27"/>
      <c r="I15" s="27"/>
      <c r="J15" s="28"/>
    </row>
    <row r="16" spans="1:10" s="24" customFormat="1" ht="22.5" customHeight="1">
      <c r="A16" s="89"/>
      <c r="B16" s="79"/>
      <c r="C16" s="60">
        <f t="shared" si="0"/>
        <v>0</v>
      </c>
      <c r="D16" s="61"/>
      <c r="E16" s="27"/>
      <c r="F16" s="27"/>
      <c r="G16" s="27"/>
      <c r="H16" s="27"/>
      <c r="I16" s="27"/>
      <c r="J16" s="28"/>
    </row>
    <row r="17" spans="1:10" s="24" customFormat="1" ht="22.5" customHeight="1">
      <c r="A17" s="89"/>
      <c r="B17" s="79"/>
      <c r="C17" s="60">
        <f t="shared" si="0"/>
        <v>0</v>
      </c>
      <c r="D17" s="61"/>
      <c r="E17" s="27"/>
      <c r="F17" s="27"/>
      <c r="G17" s="27"/>
      <c r="H17" s="27"/>
      <c r="I17" s="27"/>
      <c r="J17" s="28"/>
    </row>
    <row r="18" spans="1:10" s="24" customFormat="1" ht="22.5" customHeight="1">
      <c r="A18" s="89"/>
      <c r="B18" s="79"/>
      <c r="C18" s="60">
        <f t="shared" si="0"/>
        <v>0</v>
      </c>
      <c r="D18" s="61"/>
      <c r="E18" s="27"/>
      <c r="F18" s="27"/>
      <c r="G18" s="27"/>
      <c r="H18" s="27"/>
      <c r="I18" s="27"/>
      <c r="J18" s="28"/>
    </row>
    <row r="19" spans="1:10" s="24" customFormat="1" ht="22.5" customHeight="1">
      <c r="A19" s="89"/>
      <c r="B19" s="79"/>
      <c r="C19" s="60">
        <f t="shared" si="0"/>
        <v>0</v>
      </c>
      <c r="D19" s="61"/>
      <c r="E19" s="27"/>
      <c r="F19" s="27"/>
      <c r="G19" s="27"/>
      <c r="H19" s="27"/>
      <c r="I19" s="27"/>
      <c r="J19" s="28"/>
    </row>
    <row r="20" ht="15.75">
      <c r="A20" s="32"/>
    </row>
    <row r="21" ht="15.75">
      <c r="A21" s="32"/>
    </row>
  </sheetData>
  <sheetProtection/>
  <mergeCells count="12">
    <mergeCell ref="A6:A7"/>
    <mergeCell ref="B6:B7"/>
    <mergeCell ref="A5:B5"/>
    <mergeCell ref="D5:D7"/>
    <mergeCell ref="A8:B8"/>
    <mergeCell ref="E5:E7"/>
    <mergeCell ref="C5:C7"/>
    <mergeCell ref="A2:I2"/>
    <mergeCell ref="I5:I7"/>
    <mergeCell ref="F5:F7"/>
    <mergeCell ref="G5:G7"/>
    <mergeCell ref="H5:H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9" sqref="B9:B13"/>
    </sheetView>
  </sheetViews>
  <sheetFormatPr defaultColWidth="9.00390625" defaultRowHeight="14.25"/>
  <cols>
    <col min="1" max="1" width="10.875" style="23" customWidth="1"/>
    <col min="2" max="2" width="32.625" style="23" customWidth="1"/>
    <col min="3" max="3" width="14.375" style="23" customWidth="1"/>
    <col min="4" max="8" width="14.625" style="23" customWidth="1"/>
    <col min="9" max="9" width="9.00390625" style="23" customWidth="1"/>
    <col min="10" max="10" width="12.625" style="23" customWidth="1"/>
    <col min="11" max="16384" width="9.00390625" style="23" customWidth="1"/>
  </cols>
  <sheetData>
    <row r="1" spans="1:7" s="34" customFormat="1" ht="23.25" customHeight="1">
      <c r="A1" s="45" t="s">
        <v>108</v>
      </c>
      <c r="F1" s="33"/>
      <c r="G1" s="33"/>
    </row>
    <row r="2" spans="1:8" s="22" customFormat="1" ht="23.25">
      <c r="A2" s="101" t="s">
        <v>112</v>
      </c>
      <c r="B2" s="102"/>
      <c r="C2" s="102"/>
      <c r="D2" s="102"/>
      <c r="E2" s="102"/>
      <c r="F2" s="102"/>
      <c r="G2" s="102"/>
      <c r="H2" s="102"/>
    </row>
    <row r="3" spans="1:8" ht="15.75" hidden="1">
      <c r="A3" s="57"/>
      <c r="B3" s="57"/>
      <c r="C3" s="57"/>
      <c r="D3" s="57"/>
      <c r="E3" s="57"/>
      <c r="F3" s="57"/>
      <c r="G3" s="57"/>
      <c r="H3" s="50" t="s">
        <v>43</v>
      </c>
    </row>
    <row r="4" spans="1:8" s="24" customFormat="1" ht="15">
      <c r="A4" s="51"/>
      <c r="B4" s="58"/>
      <c r="C4" s="58"/>
      <c r="D4" s="58"/>
      <c r="E4" s="59"/>
      <c r="F4" s="58"/>
      <c r="G4" s="58"/>
      <c r="H4" s="53" t="s">
        <v>44</v>
      </c>
    </row>
    <row r="5" spans="1:9" s="26" customFormat="1" ht="22.5" customHeight="1">
      <c r="A5" s="98" t="s">
        <v>70</v>
      </c>
      <c r="B5" s="99"/>
      <c r="C5" s="99" t="s">
        <v>45</v>
      </c>
      <c r="D5" s="99" t="s">
        <v>46</v>
      </c>
      <c r="E5" s="99" t="s">
        <v>12</v>
      </c>
      <c r="F5" s="99" t="s">
        <v>47</v>
      </c>
      <c r="G5" s="103" t="s">
        <v>48</v>
      </c>
      <c r="H5" s="99" t="s">
        <v>49</v>
      </c>
      <c r="I5" s="25"/>
    </row>
    <row r="6" spans="1:9" s="26" customFormat="1" ht="22.5" customHeight="1">
      <c r="A6" s="103" t="s">
        <v>50</v>
      </c>
      <c r="B6" s="99" t="s">
        <v>4</v>
      </c>
      <c r="C6" s="99"/>
      <c r="D6" s="99"/>
      <c r="E6" s="99"/>
      <c r="F6" s="99"/>
      <c r="G6" s="99"/>
      <c r="H6" s="99"/>
      <c r="I6" s="25"/>
    </row>
    <row r="7" spans="1:9" s="26" customFormat="1" ht="22.5" customHeight="1">
      <c r="A7" s="99"/>
      <c r="B7" s="99"/>
      <c r="C7" s="99"/>
      <c r="D7" s="99"/>
      <c r="E7" s="99"/>
      <c r="F7" s="99"/>
      <c r="G7" s="99"/>
      <c r="H7" s="99"/>
      <c r="I7" s="25"/>
    </row>
    <row r="8" spans="1:9" s="24" customFormat="1" ht="22.5" customHeight="1">
      <c r="A8" s="100" t="s">
        <v>51</v>
      </c>
      <c r="B8" s="100"/>
      <c r="C8" s="60">
        <f>SUM(C9:C19)</f>
        <v>986.34</v>
      </c>
      <c r="D8" s="60">
        <f>SUM(D9:D19)</f>
        <v>690.08</v>
      </c>
      <c r="E8" s="60">
        <f>SUM(E9:E19)</f>
        <v>296.26</v>
      </c>
      <c r="F8" s="27"/>
      <c r="G8" s="27"/>
      <c r="H8" s="27"/>
      <c r="I8" s="28"/>
    </row>
    <row r="9" spans="1:9" s="24" customFormat="1" ht="22.5" customHeight="1">
      <c r="A9" s="88">
        <v>2040502</v>
      </c>
      <c r="B9" s="121" t="s">
        <v>148</v>
      </c>
      <c r="C9" s="60">
        <f>SUM(D9:H9)</f>
        <v>884.31</v>
      </c>
      <c r="D9" s="61">
        <v>588.05</v>
      </c>
      <c r="E9" s="61">
        <v>296.26</v>
      </c>
      <c r="F9" s="27"/>
      <c r="G9" s="27"/>
      <c r="H9" s="27"/>
      <c r="I9" s="28"/>
    </row>
    <row r="10" spans="1:9" s="24" customFormat="1" ht="22.5" customHeight="1">
      <c r="A10" s="88">
        <v>2101101</v>
      </c>
      <c r="B10" s="121" t="s">
        <v>173</v>
      </c>
      <c r="C10" s="60">
        <f aca="true" t="shared" si="0" ref="C10:C19">SUM(D10:H10)</f>
        <v>26.83</v>
      </c>
      <c r="D10" s="61">
        <v>26.83</v>
      </c>
      <c r="E10" s="61"/>
      <c r="F10" s="27"/>
      <c r="G10" s="27"/>
      <c r="H10" s="27"/>
      <c r="I10" s="28"/>
    </row>
    <row r="11" spans="1:9" s="24" customFormat="1" ht="22.5" customHeight="1">
      <c r="A11" s="88">
        <v>2101102</v>
      </c>
      <c r="B11" s="121" t="s">
        <v>174</v>
      </c>
      <c r="C11" s="60">
        <v>0.98</v>
      </c>
      <c r="D11" s="61">
        <v>0.98</v>
      </c>
      <c r="E11" s="61"/>
      <c r="F11" s="27"/>
      <c r="G11" s="27"/>
      <c r="H11" s="27"/>
      <c r="I11" s="28"/>
    </row>
    <row r="12" spans="1:9" s="24" customFormat="1" ht="22.5" customHeight="1">
      <c r="A12" s="88">
        <v>2210201</v>
      </c>
      <c r="B12" s="121" t="s">
        <v>149</v>
      </c>
      <c r="C12" s="60">
        <f t="shared" si="0"/>
        <v>22.25</v>
      </c>
      <c r="D12" s="61">
        <v>22.25</v>
      </c>
      <c r="E12" s="61"/>
      <c r="F12" s="27"/>
      <c r="G12" s="27"/>
      <c r="H12" s="27"/>
      <c r="I12" s="28"/>
    </row>
    <row r="13" spans="1:9" s="24" customFormat="1" ht="22.5" customHeight="1">
      <c r="A13" s="88">
        <v>2080505</v>
      </c>
      <c r="B13" s="121" t="s">
        <v>172</v>
      </c>
      <c r="C13" s="60">
        <f t="shared" si="0"/>
        <v>51.97</v>
      </c>
      <c r="D13" s="61">
        <v>51.97</v>
      </c>
      <c r="E13" s="61"/>
      <c r="F13" s="27"/>
      <c r="G13" s="27"/>
      <c r="H13" s="27"/>
      <c r="I13" s="28"/>
    </row>
    <row r="14" spans="1:9" s="24" customFormat="1" ht="22.5" customHeight="1">
      <c r="A14" s="90"/>
      <c r="B14" s="79"/>
      <c r="C14" s="60">
        <f t="shared" si="0"/>
        <v>0</v>
      </c>
      <c r="D14" s="61"/>
      <c r="E14" s="61"/>
      <c r="F14" s="27"/>
      <c r="G14" s="27"/>
      <c r="H14" s="27"/>
      <c r="I14" s="28"/>
    </row>
    <row r="15" spans="1:9" s="24" customFormat="1" ht="22.5" customHeight="1">
      <c r="A15" s="90"/>
      <c r="B15" s="79"/>
      <c r="C15" s="60">
        <f t="shared" si="0"/>
        <v>0</v>
      </c>
      <c r="D15" s="61"/>
      <c r="E15" s="61"/>
      <c r="F15" s="27"/>
      <c r="G15" s="27"/>
      <c r="H15" s="27"/>
      <c r="I15" s="28"/>
    </row>
    <row r="16" spans="1:9" s="24" customFormat="1" ht="22.5" customHeight="1">
      <c r="A16" s="90"/>
      <c r="B16" s="79"/>
      <c r="C16" s="60">
        <f t="shared" si="0"/>
        <v>0</v>
      </c>
      <c r="D16" s="61"/>
      <c r="E16" s="61"/>
      <c r="F16" s="27"/>
      <c r="G16" s="27"/>
      <c r="H16" s="27"/>
      <c r="I16" s="28"/>
    </row>
    <row r="17" spans="1:9" s="24" customFormat="1" ht="22.5" customHeight="1">
      <c r="A17" s="90"/>
      <c r="B17" s="79"/>
      <c r="C17" s="60">
        <f t="shared" si="0"/>
        <v>0</v>
      </c>
      <c r="D17" s="61"/>
      <c r="E17" s="61"/>
      <c r="F17" s="27"/>
      <c r="G17" s="27"/>
      <c r="H17" s="27"/>
      <c r="I17" s="28"/>
    </row>
    <row r="18" spans="1:9" s="24" customFormat="1" ht="22.5" customHeight="1">
      <c r="A18" s="90"/>
      <c r="B18" s="79"/>
      <c r="C18" s="60">
        <f t="shared" si="0"/>
        <v>0</v>
      </c>
      <c r="D18" s="61"/>
      <c r="E18" s="61"/>
      <c r="F18" s="27"/>
      <c r="G18" s="27"/>
      <c r="H18" s="27"/>
      <c r="I18" s="28"/>
    </row>
    <row r="19" spans="1:9" s="24" customFormat="1" ht="22.5" customHeight="1">
      <c r="A19" s="90"/>
      <c r="B19" s="79"/>
      <c r="C19" s="60">
        <f t="shared" si="0"/>
        <v>0</v>
      </c>
      <c r="D19" s="61"/>
      <c r="E19" s="61"/>
      <c r="F19" s="27"/>
      <c r="G19" s="27"/>
      <c r="H19" s="27"/>
      <c r="I19" s="28"/>
    </row>
    <row r="20" ht="15.75">
      <c r="A20" s="29"/>
    </row>
    <row r="21" ht="15.75">
      <c r="A21" s="30"/>
    </row>
    <row r="22" ht="15.75">
      <c r="A22" s="30"/>
    </row>
  </sheetData>
  <sheetProtection/>
  <mergeCells count="11">
    <mergeCell ref="D5:D7"/>
    <mergeCell ref="E5:E7"/>
    <mergeCell ref="A8:B8"/>
    <mergeCell ref="A2:H2"/>
    <mergeCell ref="F5:F7"/>
    <mergeCell ref="G5:G7"/>
    <mergeCell ref="H5:H7"/>
    <mergeCell ref="A6:A7"/>
    <mergeCell ref="B6:B7"/>
    <mergeCell ref="A5:B5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21" sqref="E21"/>
    </sheetView>
  </sheetViews>
  <sheetFormatPr defaultColWidth="9.00390625" defaultRowHeight="14.25"/>
  <cols>
    <col min="1" max="1" width="31.12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34" customFormat="1" ht="18" customHeight="1">
      <c r="A1" s="48" t="s">
        <v>104</v>
      </c>
      <c r="B1" s="52"/>
      <c r="C1" s="52"/>
      <c r="D1" s="52"/>
      <c r="E1" s="56"/>
      <c r="F1" s="56"/>
      <c r="G1" s="56"/>
    </row>
    <row r="2" spans="1:9" s="13" customFormat="1" ht="18" customHeight="1">
      <c r="A2" s="93" t="s">
        <v>91</v>
      </c>
      <c r="B2" s="94"/>
      <c r="C2" s="94"/>
      <c r="D2" s="94"/>
      <c r="E2" s="94"/>
      <c r="F2" s="94"/>
      <c r="G2" s="94"/>
      <c r="H2" s="12"/>
      <c r="I2" s="12"/>
    </row>
    <row r="3" spans="1:7" ht="9.75" customHeight="1" hidden="1">
      <c r="A3" s="49"/>
      <c r="B3" s="49"/>
      <c r="C3" s="49"/>
      <c r="D3" s="49"/>
      <c r="E3" s="49"/>
      <c r="F3" s="49"/>
      <c r="G3" s="50" t="s">
        <v>14</v>
      </c>
    </row>
    <row r="4" spans="1:7" ht="15" customHeight="1">
      <c r="A4" s="51"/>
      <c r="B4" s="52"/>
      <c r="C4" s="52"/>
      <c r="D4" s="52"/>
      <c r="E4" s="52"/>
      <c r="F4" s="52"/>
      <c r="G4" s="53" t="s">
        <v>1</v>
      </c>
    </row>
    <row r="5" spans="1:9" s="15" customFormat="1" ht="14.25" customHeight="1">
      <c r="A5" s="95" t="s">
        <v>15</v>
      </c>
      <c r="B5" s="95"/>
      <c r="C5" s="95" t="s">
        <v>16</v>
      </c>
      <c r="D5" s="95"/>
      <c r="E5" s="95"/>
      <c r="F5" s="95"/>
      <c r="G5" s="95"/>
      <c r="H5" s="14"/>
      <c r="I5" s="14"/>
    </row>
    <row r="6" spans="1:9" s="36" customFormat="1" ht="31.5" customHeight="1">
      <c r="A6" s="43" t="s">
        <v>73</v>
      </c>
      <c r="B6" s="55" t="s">
        <v>74</v>
      </c>
      <c r="C6" s="43" t="s">
        <v>73</v>
      </c>
      <c r="D6" s="55" t="s">
        <v>75</v>
      </c>
      <c r="E6" s="64" t="s">
        <v>76</v>
      </c>
      <c r="F6" s="64" t="s">
        <v>77</v>
      </c>
      <c r="G6" s="65" t="s">
        <v>72</v>
      </c>
      <c r="H6" s="35"/>
      <c r="I6" s="35"/>
    </row>
    <row r="7" spans="1:9" s="34" customFormat="1" ht="14.25" customHeight="1">
      <c r="A7" s="16" t="s">
        <v>42</v>
      </c>
      <c r="B7" s="62">
        <v>986.34</v>
      </c>
      <c r="C7" s="16" t="s">
        <v>17</v>
      </c>
      <c r="D7" s="68">
        <f>SUM(E7:G7)</f>
        <v>0</v>
      </c>
      <c r="E7" s="69"/>
      <c r="F7" s="69"/>
      <c r="G7" s="17"/>
      <c r="H7" s="33"/>
      <c r="I7" s="33"/>
    </row>
    <row r="8" spans="1:9" s="34" customFormat="1" ht="14.25" customHeight="1">
      <c r="A8" s="20" t="s">
        <v>18</v>
      </c>
      <c r="B8" s="62"/>
      <c r="C8" s="16" t="s">
        <v>19</v>
      </c>
      <c r="D8" s="68">
        <f aca="true" t="shared" si="0" ref="D8:D28">SUM(E8:G8)</f>
        <v>0</v>
      </c>
      <c r="E8" s="69"/>
      <c r="F8" s="69"/>
      <c r="G8" s="17"/>
      <c r="H8" s="33"/>
      <c r="I8" s="33"/>
    </row>
    <row r="9" spans="1:9" s="34" customFormat="1" ht="14.25" customHeight="1">
      <c r="A9" s="67" t="s">
        <v>71</v>
      </c>
      <c r="B9" s="17"/>
      <c r="C9" s="16" t="s">
        <v>20</v>
      </c>
      <c r="D9" s="68">
        <f t="shared" si="0"/>
        <v>0</v>
      </c>
      <c r="E9" s="69"/>
      <c r="F9" s="69"/>
      <c r="G9" s="17"/>
      <c r="H9" s="33"/>
      <c r="I9" s="33"/>
    </row>
    <row r="10" spans="1:9" s="34" customFormat="1" ht="14.25" customHeight="1">
      <c r="A10" s="20"/>
      <c r="B10" s="17"/>
      <c r="C10" s="16" t="s">
        <v>21</v>
      </c>
      <c r="D10" s="68">
        <f t="shared" si="0"/>
        <v>855.64</v>
      </c>
      <c r="E10" s="69">
        <v>855.64</v>
      </c>
      <c r="F10" s="69"/>
      <c r="G10" s="17"/>
      <c r="H10" s="33"/>
      <c r="I10" s="33"/>
    </row>
    <row r="11" spans="1:9" s="34" customFormat="1" ht="14.25" customHeight="1">
      <c r="A11" s="20"/>
      <c r="B11" s="17"/>
      <c r="C11" s="16" t="s">
        <v>22</v>
      </c>
      <c r="D11" s="68">
        <f t="shared" si="0"/>
        <v>0</v>
      </c>
      <c r="E11" s="69"/>
      <c r="F11" s="69"/>
      <c r="G11" s="17"/>
      <c r="H11" s="33"/>
      <c r="I11" s="33"/>
    </row>
    <row r="12" spans="1:9" s="34" customFormat="1" ht="14.25" customHeight="1">
      <c r="A12" s="20"/>
      <c r="B12" s="17"/>
      <c r="C12" s="16" t="s">
        <v>23</v>
      </c>
      <c r="D12" s="68">
        <f t="shared" si="0"/>
        <v>0</v>
      </c>
      <c r="E12" s="69"/>
      <c r="F12" s="69"/>
      <c r="G12" s="17"/>
      <c r="H12" s="33"/>
      <c r="I12" s="33"/>
    </row>
    <row r="13" spans="1:9" s="34" customFormat="1" ht="14.25" customHeight="1">
      <c r="A13" s="16"/>
      <c r="B13" s="17"/>
      <c r="C13" s="16" t="s">
        <v>24</v>
      </c>
      <c r="D13" s="68">
        <f t="shared" si="0"/>
        <v>0</v>
      </c>
      <c r="E13" s="69"/>
      <c r="F13" s="69"/>
      <c r="G13" s="17"/>
      <c r="H13" s="33"/>
      <c r="I13" s="33"/>
    </row>
    <row r="14" spans="1:9" s="34" customFormat="1" ht="14.25" customHeight="1">
      <c r="A14" s="16"/>
      <c r="B14" s="17"/>
      <c r="C14" s="16" t="s">
        <v>25</v>
      </c>
      <c r="D14" s="68">
        <f t="shared" si="0"/>
        <v>80.64</v>
      </c>
      <c r="E14" s="69">
        <v>80.64</v>
      </c>
      <c r="F14" s="69"/>
      <c r="G14" s="17"/>
      <c r="H14" s="33"/>
      <c r="I14" s="33"/>
    </row>
    <row r="15" spans="1:9" s="34" customFormat="1" ht="14.25" customHeight="1">
      <c r="A15" s="16"/>
      <c r="B15" s="17"/>
      <c r="C15" s="16" t="s">
        <v>26</v>
      </c>
      <c r="D15" s="68">
        <f t="shared" si="0"/>
        <v>27.81</v>
      </c>
      <c r="E15" s="69">
        <v>27.81</v>
      </c>
      <c r="F15" s="69"/>
      <c r="G15" s="18"/>
      <c r="H15" s="33"/>
      <c r="I15" s="33"/>
    </row>
    <row r="16" spans="1:9" s="34" customFormat="1" ht="14.25" customHeight="1">
      <c r="A16" s="16"/>
      <c r="B16" s="17"/>
      <c r="C16" s="16" t="s">
        <v>27</v>
      </c>
      <c r="D16" s="68">
        <f t="shared" si="0"/>
        <v>0</v>
      </c>
      <c r="E16" s="69"/>
      <c r="F16" s="69"/>
      <c r="G16" s="17"/>
      <c r="H16" s="33"/>
      <c r="I16" s="33"/>
    </row>
    <row r="17" spans="1:9" s="34" customFormat="1" ht="14.25" customHeight="1">
      <c r="A17" s="16"/>
      <c r="B17" s="19"/>
      <c r="C17" s="16" t="s">
        <v>28</v>
      </c>
      <c r="D17" s="68">
        <f t="shared" si="0"/>
        <v>0</v>
      </c>
      <c r="E17" s="69"/>
      <c r="F17" s="69"/>
      <c r="G17" s="17"/>
      <c r="H17" s="33"/>
      <c r="I17" s="33"/>
    </row>
    <row r="18" spans="1:9" s="34" customFormat="1" ht="14.25" customHeight="1">
      <c r="A18" s="16"/>
      <c r="B18" s="17"/>
      <c r="C18" s="16" t="s">
        <v>29</v>
      </c>
      <c r="D18" s="68">
        <f t="shared" si="0"/>
        <v>0</v>
      </c>
      <c r="E18" s="69"/>
      <c r="F18" s="69"/>
      <c r="G18" s="17"/>
      <c r="H18" s="33"/>
      <c r="I18" s="33"/>
    </row>
    <row r="19" spans="1:9" s="34" customFormat="1" ht="14.25" customHeight="1">
      <c r="A19" s="16"/>
      <c r="B19" s="17"/>
      <c r="C19" s="16" t="s">
        <v>30</v>
      </c>
      <c r="D19" s="68">
        <f t="shared" si="0"/>
        <v>0</v>
      </c>
      <c r="E19" s="69"/>
      <c r="F19" s="69"/>
      <c r="G19" s="17"/>
      <c r="H19" s="33"/>
      <c r="I19" s="33"/>
    </row>
    <row r="20" spans="1:9" s="34" customFormat="1" ht="14.25" customHeight="1">
      <c r="A20" s="16"/>
      <c r="B20" s="17"/>
      <c r="C20" s="16" t="s">
        <v>31</v>
      </c>
      <c r="D20" s="68">
        <f t="shared" si="0"/>
        <v>0</v>
      </c>
      <c r="E20" s="69"/>
      <c r="F20" s="69"/>
      <c r="G20" s="17"/>
      <c r="H20" s="33"/>
      <c r="I20" s="33"/>
    </row>
    <row r="21" spans="1:9" s="34" customFormat="1" ht="14.25" customHeight="1">
      <c r="A21" s="16"/>
      <c r="B21" s="17"/>
      <c r="C21" s="16" t="s">
        <v>32</v>
      </c>
      <c r="D21" s="68">
        <f t="shared" si="0"/>
        <v>0</v>
      </c>
      <c r="E21" s="69"/>
      <c r="F21" s="69"/>
      <c r="G21" s="17"/>
      <c r="H21" s="33"/>
      <c r="I21" s="33"/>
    </row>
    <row r="22" spans="1:9" s="34" customFormat="1" ht="14.25" customHeight="1">
      <c r="A22" s="16"/>
      <c r="B22" s="17"/>
      <c r="C22" s="16" t="s">
        <v>33</v>
      </c>
      <c r="D22" s="68">
        <f t="shared" si="0"/>
        <v>0</v>
      </c>
      <c r="E22" s="69"/>
      <c r="F22" s="69"/>
      <c r="G22" s="17"/>
      <c r="H22" s="33"/>
      <c r="I22" s="33"/>
    </row>
    <row r="23" spans="1:9" s="34" customFormat="1" ht="14.25" customHeight="1">
      <c r="A23" s="20"/>
      <c r="B23" s="20"/>
      <c r="C23" s="16" t="s">
        <v>34</v>
      </c>
      <c r="D23" s="68">
        <f t="shared" si="0"/>
        <v>0</v>
      </c>
      <c r="E23" s="69"/>
      <c r="F23" s="69"/>
      <c r="G23" s="18"/>
      <c r="H23" s="33"/>
      <c r="I23" s="33"/>
    </row>
    <row r="24" spans="1:9" s="34" customFormat="1" ht="14.25" customHeight="1">
      <c r="A24" s="20"/>
      <c r="B24" s="20"/>
      <c r="C24" s="16" t="s">
        <v>35</v>
      </c>
      <c r="D24" s="68">
        <f t="shared" si="0"/>
        <v>0</v>
      </c>
      <c r="E24" s="69"/>
      <c r="F24" s="69"/>
      <c r="G24" s="18"/>
      <c r="H24" s="33"/>
      <c r="I24" s="33"/>
    </row>
    <row r="25" spans="1:9" s="34" customFormat="1" ht="14.25" customHeight="1">
      <c r="A25" s="20"/>
      <c r="B25" s="20"/>
      <c r="C25" s="16" t="s">
        <v>36</v>
      </c>
      <c r="D25" s="68">
        <f t="shared" si="0"/>
        <v>22.25</v>
      </c>
      <c r="E25" s="69">
        <v>22.25</v>
      </c>
      <c r="F25" s="69"/>
      <c r="G25" s="18"/>
      <c r="H25" s="33"/>
      <c r="I25" s="33"/>
    </row>
    <row r="26" spans="1:9" s="34" customFormat="1" ht="14.25" customHeight="1">
      <c r="A26" s="20"/>
      <c r="B26" s="20"/>
      <c r="C26" s="16" t="s">
        <v>37</v>
      </c>
      <c r="D26" s="68">
        <f t="shared" si="0"/>
        <v>0</v>
      </c>
      <c r="E26" s="69"/>
      <c r="F26" s="69"/>
      <c r="G26" s="18"/>
      <c r="H26" s="33"/>
      <c r="I26" s="33"/>
    </row>
    <row r="27" spans="1:9" s="34" customFormat="1" ht="14.25" customHeight="1">
      <c r="A27" s="20"/>
      <c r="B27" s="20"/>
      <c r="C27" s="16" t="s">
        <v>38</v>
      </c>
      <c r="D27" s="68">
        <f t="shared" si="0"/>
        <v>0</v>
      </c>
      <c r="E27" s="69"/>
      <c r="F27" s="69"/>
      <c r="G27" s="18"/>
      <c r="H27" s="33"/>
      <c r="I27" s="33"/>
    </row>
    <row r="28" spans="1:9" s="34" customFormat="1" ht="14.25" customHeight="1">
      <c r="A28" s="20"/>
      <c r="B28" s="20"/>
      <c r="C28" s="16" t="s">
        <v>39</v>
      </c>
      <c r="D28" s="68">
        <f t="shared" si="0"/>
        <v>0</v>
      </c>
      <c r="E28" s="69"/>
      <c r="F28" s="69"/>
      <c r="G28" s="18"/>
      <c r="H28" s="33"/>
      <c r="I28" s="33"/>
    </row>
    <row r="29" spans="1:9" s="34" customFormat="1" ht="14.25" customHeight="1">
      <c r="A29" s="43" t="s">
        <v>99</v>
      </c>
      <c r="B29" s="55">
        <f>SUM(B7:B9)</f>
        <v>986.34</v>
      </c>
      <c r="C29" s="43" t="s">
        <v>96</v>
      </c>
      <c r="D29" s="55">
        <f>SUM(D7:D28)</f>
        <v>986.3399999999999</v>
      </c>
      <c r="E29" s="55">
        <f>SUM(E7:E28)</f>
        <v>986.3399999999999</v>
      </c>
      <c r="F29" s="55">
        <f>SUM(F7:F28)</f>
        <v>0</v>
      </c>
      <c r="G29" s="18"/>
      <c r="H29" s="33"/>
      <c r="I29" s="33"/>
    </row>
    <row r="30" spans="1:9" s="34" customFormat="1" ht="14.25" customHeight="1">
      <c r="A30" s="44" t="s">
        <v>100</v>
      </c>
      <c r="B30" s="55"/>
      <c r="C30" s="18" t="s">
        <v>101</v>
      </c>
      <c r="D30" s="68"/>
      <c r="E30" s="66"/>
      <c r="F30" s="66"/>
      <c r="G30" s="18"/>
      <c r="H30" s="33"/>
      <c r="I30" s="33"/>
    </row>
    <row r="31" spans="1:9" s="34" customFormat="1" ht="14.25" customHeight="1">
      <c r="A31" s="43" t="s">
        <v>40</v>
      </c>
      <c r="B31" s="55">
        <f>B29+B30</f>
        <v>986.34</v>
      </c>
      <c r="C31" s="43" t="s">
        <v>40</v>
      </c>
      <c r="D31" s="55">
        <f>D29+D30</f>
        <v>986.3399999999999</v>
      </c>
      <c r="E31" s="55">
        <f>E29+E30</f>
        <v>986.3399999999999</v>
      </c>
      <c r="F31" s="55">
        <f>F29+F30</f>
        <v>0</v>
      </c>
      <c r="G31" s="21"/>
      <c r="H31" s="33"/>
      <c r="I31" s="3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B8" sqref="B8:B13"/>
    </sheetView>
  </sheetViews>
  <sheetFormatPr defaultColWidth="9.00390625" defaultRowHeight="14.25"/>
  <cols>
    <col min="1" max="1" width="12.375" style="6" customWidth="1"/>
    <col min="2" max="2" width="32.00390625" style="6" customWidth="1"/>
    <col min="3" max="5" width="25.625" style="6" customWidth="1"/>
    <col min="6" max="16384" width="9.00390625" style="6" customWidth="1"/>
  </cols>
  <sheetData>
    <row r="1" spans="1:7" s="34" customFormat="1" ht="21" customHeight="1">
      <c r="A1" s="45" t="s">
        <v>105</v>
      </c>
      <c r="F1" s="33"/>
      <c r="G1" s="33"/>
    </row>
    <row r="2" spans="1:5" s="70" customFormat="1" ht="30" customHeight="1">
      <c r="A2" s="106" t="s">
        <v>113</v>
      </c>
      <c r="B2" s="107"/>
      <c r="C2" s="107"/>
      <c r="D2" s="107"/>
      <c r="E2" s="107"/>
    </row>
    <row r="3" spans="1:5" s="72" customFormat="1" ht="10.5" customHeight="1" hidden="1">
      <c r="A3" s="71"/>
      <c r="B3" s="71"/>
      <c r="E3" s="50" t="s">
        <v>10</v>
      </c>
    </row>
    <row r="4" spans="1:5" s="72" customFormat="1" ht="15" customHeight="1">
      <c r="A4" s="51"/>
      <c r="B4" s="73"/>
      <c r="C4" s="74"/>
      <c r="D4" s="74"/>
      <c r="E4" s="53" t="s">
        <v>3</v>
      </c>
    </row>
    <row r="5" spans="1:5" s="5" customFormat="1" ht="24.75" customHeight="1">
      <c r="A5" s="108" t="s">
        <v>70</v>
      </c>
      <c r="B5" s="109"/>
      <c r="C5" s="110" t="s">
        <v>78</v>
      </c>
      <c r="D5" s="105" t="s">
        <v>11</v>
      </c>
      <c r="E5" s="105" t="s">
        <v>12</v>
      </c>
    </row>
    <row r="6" spans="1:5" s="5" customFormat="1" ht="36.75" customHeight="1">
      <c r="A6" s="37" t="s">
        <v>13</v>
      </c>
      <c r="B6" s="37" t="s">
        <v>4</v>
      </c>
      <c r="C6" s="105"/>
      <c r="D6" s="105"/>
      <c r="E6" s="105"/>
    </row>
    <row r="7" spans="1:5" s="5" customFormat="1" ht="22.5" customHeight="1">
      <c r="A7" s="104" t="s">
        <v>5</v>
      </c>
      <c r="B7" s="104"/>
      <c r="C7" s="75">
        <f>SUM(C8:C19)</f>
        <v>986.34</v>
      </c>
      <c r="D7" s="75">
        <f>SUM(D8:D19)</f>
        <v>690.08</v>
      </c>
      <c r="E7" s="75">
        <f>SUM(E8:E19)</f>
        <v>296.26</v>
      </c>
    </row>
    <row r="8" spans="1:5" s="5" customFormat="1" ht="22.5" customHeight="1">
      <c r="A8" s="80">
        <v>2040502</v>
      </c>
      <c r="B8" s="122" t="s">
        <v>148</v>
      </c>
      <c r="C8" s="75">
        <f>SUM(D8:E8)</f>
        <v>884.31</v>
      </c>
      <c r="D8" s="76">
        <v>588.05</v>
      </c>
      <c r="E8" s="76">
        <v>296.26</v>
      </c>
    </row>
    <row r="9" spans="1:5" s="5" customFormat="1" ht="22.5" customHeight="1">
      <c r="A9" s="80">
        <v>2101101</v>
      </c>
      <c r="B9" s="122" t="s">
        <v>173</v>
      </c>
      <c r="C9" s="75">
        <f aca="true" t="shared" si="0" ref="C9:C19">SUM(D9:E9)</f>
        <v>26.83</v>
      </c>
      <c r="D9" s="76">
        <v>26.83</v>
      </c>
      <c r="E9" s="76"/>
    </row>
    <row r="10" spans="1:5" s="5" customFormat="1" ht="22.5" customHeight="1">
      <c r="A10" s="88">
        <v>2101102</v>
      </c>
      <c r="B10" s="121" t="s">
        <v>174</v>
      </c>
      <c r="C10" s="75">
        <v>0.98</v>
      </c>
      <c r="D10" s="76">
        <v>0.98</v>
      </c>
      <c r="E10" s="76"/>
    </row>
    <row r="11" spans="1:5" s="5" customFormat="1" ht="22.5" customHeight="1">
      <c r="A11" s="88">
        <v>2210201</v>
      </c>
      <c r="B11" s="121" t="s">
        <v>149</v>
      </c>
      <c r="C11" s="75">
        <f t="shared" si="0"/>
        <v>22.25</v>
      </c>
      <c r="D11" s="76">
        <v>22.25</v>
      </c>
      <c r="E11" s="76"/>
    </row>
    <row r="12" spans="1:5" s="5" customFormat="1" ht="22.5" customHeight="1">
      <c r="A12" s="88">
        <v>2080505</v>
      </c>
      <c r="B12" s="121" t="s">
        <v>172</v>
      </c>
      <c r="C12" s="75">
        <f t="shared" si="0"/>
        <v>51.97</v>
      </c>
      <c r="D12" s="76">
        <v>51.97</v>
      </c>
      <c r="E12" s="76"/>
    </row>
    <row r="13" spans="1:5" s="5" customFormat="1" ht="22.5" customHeight="1">
      <c r="A13" s="80"/>
      <c r="B13" s="123"/>
      <c r="C13" s="75">
        <f t="shared" si="0"/>
        <v>0</v>
      </c>
      <c r="D13" s="76"/>
      <c r="E13" s="76"/>
    </row>
    <row r="14" spans="1:5" ht="22.5" customHeight="1">
      <c r="A14" s="80"/>
      <c r="B14" s="78"/>
      <c r="C14" s="75">
        <f t="shared" si="0"/>
        <v>0</v>
      </c>
      <c r="D14" s="77"/>
      <c r="E14" s="78"/>
    </row>
    <row r="15" spans="1:5" ht="22.5" customHeight="1">
      <c r="A15" s="80"/>
      <c r="B15" s="78"/>
      <c r="C15" s="75">
        <f t="shared" si="0"/>
        <v>0</v>
      </c>
      <c r="D15" s="78"/>
      <c r="E15" s="78"/>
    </row>
    <row r="16" spans="1:5" ht="22.5" customHeight="1">
      <c r="A16" s="80"/>
      <c r="B16" s="78"/>
      <c r="C16" s="75">
        <f t="shared" si="0"/>
        <v>0</v>
      </c>
      <c r="D16" s="78"/>
      <c r="E16" s="78"/>
    </row>
    <row r="17" spans="1:5" ht="22.5" customHeight="1">
      <c r="A17" s="80"/>
      <c r="B17" s="78"/>
      <c r="C17" s="75">
        <f t="shared" si="0"/>
        <v>0</v>
      </c>
      <c r="D17" s="78"/>
      <c r="E17" s="78"/>
    </row>
    <row r="18" spans="1:5" ht="22.5" customHeight="1">
      <c r="A18" s="80"/>
      <c r="B18" s="78"/>
      <c r="C18" s="75">
        <f t="shared" si="0"/>
        <v>0</v>
      </c>
      <c r="D18" s="78"/>
      <c r="E18" s="78"/>
    </row>
    <row r="19" spans="1:5" ht="22.5" customHeight="1">
      <c r="A19" s="80"/>
      <c r="B19" s="78"/>
      <c r="C19" s="75">
        <f t="shared" si="0"/>
        <v>0</v>
      </c>
      <c r="D19" s="78"/>
      <c r="E19" s="78"/>
    </row>
    <row r="20" ht="15.75">
      <c r="A20" s="11"/>
    </row>
    <row r="21" ht="15.75">
      <c r="A21" s="11"/>
    </row>
    <row r="22" ht="15.75">
      <c r="A22" s="11"/>
    </row>
    <row r="23" ht="15.75">
      <c r="A23" s="11"/>
    </row>
  </sheetData>
  <sheetProtection/>
  <mergeCells count="6">
    <mergeCell ref="A7:B7"/>
    <mergeCell ref="E5:E6"/>
    <mergeCell ref="A2:E2"/>
    <mergeCell ref="A5:B5"/>
    <mergeCell ref="C5:C6"/>
    <mergeCell ref="D5:D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6">
      <selection activeCell="C20" sqref="C20"/>
    </sheetView>
  </sheetViews>
  <sheetFormatPr defaultColWidth="9.00390625" defaultRowHeight="14.25"/>
  <cols>
    <col min="1" max="1" width="12.75390625" style="6" customWidth="1"/>
    <col min="2" max="2" width="12.875" style="6" customWidth="1"/>
    <col min="3" max="3" width="37.625" style="6" customWidth="1"/>
    <col min="4" max="6" width="23.125" style="6" customWidth="1"/>
    <col min="7" max="16384" width="9.00390625" style="6" customWidth="1"/>
  </cols>
  <sheetData>
    <row r="1" spans="1:8" s="34" customFormat="1" ht="21.75" customHeight="1">
      <c r="A1" s="45" t="s">
        <v>106</v>
      </c>
      <c r="G1" s="33"/>
      <c r="H1" s="33"/>
    </row>
    <row r="2" spans="1:6" s="70" customFormat="1" ht="30" customHeight="1">
      <c r="A2" s="106" t="s">
        <v>114</v>
      </c>
      <c r="B2" s="107"/>
      <c r="C2" s="107"/>
      <c r="D2" s="107"/>
      <c r="E2" s="107"/>
      <c r="F2" s="107"/>
    </row>
    <row r="3" spans="1:6" s="72" customFormat="1" ht="10.5" customHeight="1" hidden="1">
      <c r="A3" s="71"/>
      <c r="B3" s="71"/>
      <c r="C3" s="71"/>
      <c r="D3" s="71"/>
      <c r="E3" s="71"/>
      <c r="F3" s="50" t="s">
        <v>2</v>
      </c>
    </row>
    <row r="4" spans="1:6" s="72" customFormat="1" ht="15" customHeight="1">
      <c r="A4" s="51"/>
      <c r="B4" s="73"/>
      <c r="C4" s="73"/>
      <c r="D4" s="73"/>
      <c r="E4" s="73"/>
      <c r="F4" s="53" t="s">
        <v>3</v>
      </c>
    </row>
    <row r="5" spans="1:6" s="3" customFormat="1" ht="23.25" customHeight="1">
      <c r="A5" s="108" t="s">
        <v>116</v>
      </c>
      <c r="B5" s="109"/>
      <c r="C5" s="109"/>
      <c r="D5" s="111" t="s">
        <v>79</v>
      </c>
      <c r="E5" s="112"/>
      <c r="F5" s="113"/>
    </row>
    <row r="6" spans="1:6" s="3" customFormat="1" ht="49.5" customHeight="1">
      <c r="A6" s="47" t="s">
        <v>117</v>
      </c>
      <c r="B6" s="47" t="s">
        <v>118</v>
      </c>
      <c r="C6" s="81" t="s">
        <v>4</v>
      </c>
      <c r="D6" s="82" t="s">
        <v>80</v>
      </c>
      <c r="E6" s="82" t="s">
        <v>81</v>
      </c>
      <c r="F6" s="83" t="s">
        <v>82</v>
      </c>
    </row>
    <row r="7" spans="1:6" s="5" customFormat="1" ht="22.5" customHeight="1">
      <c r="A7" s="104" t="s">
        <v>9</v>
      </c>
      <c r="B7" s="104"/>
      <c r="C7" s="104"/>
      <c r="D7" s="37">
        <f>SUM(D8:D29)</f>
        <v>690.0799999999999</v>
      </c>
      <c r="E7" s="37">
        <f>SUM(E8:E17)</f>
        <v>508.1299999999999</v>
      </c>
      <c r="F7" s="37">
        <v>181.95</v>
      </c>
    </row>
    <row r="8" spans="1:6" s="5" customFormat="1" ht="22.5" customHeight="1">
      <c r="A8" s="80">
        <v>50101</v>
      </c>
      <c r="B8" s="80">
        <v>30101</v>
      </c>
      <c r="C8" s="124" t="s">
        <v>153</v>
      </c>
      <c r="D8" s="37">
        <f>SUM(E8:F8)</f>
        <v>79.69</v>
      </c>
      <c r="E8" s="80">
        <v>79.69</v>
      </c>
      <c r="F8" s="76"/>
    </row>
    <row r="9" spans="1:6" s="5" customFormat="1" ht="22.5" customHeight="1">
      <c r="A9" s="80">
        <v>50101</v>
      </c>
      <c r="B9" s="80">
        <v>30102</v>
      </c>
      <c r="C9" s="124" t="s">
        <v>154</v>
      </c>
      <c r="D9" s="37">
        <f>SUM(E9:F9)</f>
        <v>159.64</v>
      </c>
      <c r="E9" s="80">
        <v>159.64</v>
      </c>
      <c r="F9" s="76"/>
    </row>
    <row r="10" spans="1:6" ht="22.5" customHeight="1">
      <c r="A10" s="80">
        <v>50101</v>
      </c>
      <c r="B10" s="80">
        <v>30103</v>
      </c>
      <c r="C10" s="124" t="s">
        <v>167</v>
      </c>
      <c r="D10" s="80">
        <v>6.42</v>
      </c>
      <c r="E10" s="80">
        <v>6.42</v>
      </c>
      <c r="F10" s="80"/>
    </row>
    <row r="11" spans="1:6" ht="22.5" customHeight="1">
      <c r="A11" s="80">
        <v>50501</v>
      </c>
      <c r="B11" s="80">
        <v>30107</v>
      </c>
      <c r="C11" s="124" t="s">
        <v>155</v>
      </c>
      <c r="D11" s="80">
        <v>4.26</v>
      </c>
      <c r="E11" s="80">
        <v>4.26</v>
      </c>
      <c r="F11" s="80"/>
    </row>
    <row r="12" spans="1:6" ht="22.5" customHeight="1">
      <c r="A12" s="80">
        <v>50102</v>
      </c>
      <c r="B12" s="80">
        <v>30112</v>
      </c>
      <c r="C12" s="124" t="s">
        <v>166</v>
      </c>
      <c r="D12" s="80">
        <v>0.92</v>
      </c>
      <c r="E12" s="80">
        <v>0.92</v>
      </c>
      <c r="F12" s="80"/>
    </row>
    <row r="13" spans="1:6" ht="22.5" customHeight="1">
      <c r="A13" s="80">
        <v>50102</v>
      </c>
      <c r="B13" s="80">
        <v>30108</v>
      </c>
      <c r="C13" s="124" t="s">
        <v>152</v>
      </c>
      <c r="D13" s="80">
        <v>51.91</v>
      </c>
      <c r="E13" s="80">
        <v>51.91</v>
      </c>
      <c r="F13" s="80"/>
    </row>
    <row r="14" spans="1:6" ht="22.5" customHeight="1">
      <c r="A14" s="80">
        <v>50102</v>
      </c>
      <c r="B14" s="80">
        <v>30110</v>
      </c>
      <c r="C14" s="124" t="s">
        <v>151</v>
      </c>
      <c r="D14" s="80">
        <v>27.81</v>
      </c>
      <c r="E14" s="80">
        <v>27.81</v>
      </c>
      <c r="F14" s="80"/>
    </row>
    <row r="15" spans="1:6" ht="22.5" customHeight="1">
      <c r="A15" s="80">
        <v>50103</v>
      </c>
      <c r="B15" s="80">
        <v>30113</v>
      </c>
      <c r="C15" s="124" t="s">
        <v>149</v>
      </c>
      <c r="D15" s="80">
        <v>22.25</v>
      </c>
      <c r="E15" s="80">
        <v>22.25</v>
      </c>
      <c r="F15" s="80"/>
    </row>
    <row r="16" spans="1:6" ht="22.5" customHeight="1">
      <c r="A16" s="80">
        <v>50199</v>
      </c>
      <c r="B16" s="80">
        <v>30199</v>
      </c>
      <c r="C16" s="124" t="s">
        <v>156</v>
      </c>
      <c r="D16" s="80">
        <v>155.21</v>
      </c>
      <c r="E16" s="80">
        <v>155.21</v>
      </c>
      <c r="F16" s="80"/>
    </row>
    <row r="17" spans="1:6" ht="22.5" customHeight="1">
      <c r="A17" s="80">
        <v>50901</v>
      </c>
      <c r="B17" s="80">
        <v>30309</v>
      </c>
      <c r="C17" s="124" t="s">
        <v>157</v>
      </c>
      <c r="D17" s="80">
        <v>0.02</v>
      </c>
      <c r="E17" s="80">
        <v>0.02</v>
      </c>
      <c r="F17" s="80"/>
    </row>
    <row r="18" spans="1:6" ht="22.5" customHeight="1">
      <c r="A18" s="80">
        <v>50201</v>
      </c>
      <c r="B18" s="80">
        <v>30201</v>
      </c>
      <c r="C18" s="124" t="s">
        <v>158</v>
      </c>
      <c r="D18" s="80">
        <v>3.45</v>
      </c>
      <c r="E18" s="80"/>
      <c r="F18" s="80">
        <v>3.45</v>
      </c>
    </row>
    <row r="19" spans="1:6" ht="22.5" customHeight="1">
      <c r="A19" s="80">
        <v>50201</v>
      </c>
      <c r="B19" s="80">
        <v>30205</v>
      </c>
      <c r="C19" s="124" t="s">
        <v>159</v>
      </c>
      <c r="D19" s="80">
        <v>10</v>
      </c>
      <c r="E19" s="80"/>
      <c r="F19" s="80">
        <v>10</v>
      </c>
    </row>
    <row r="20" spans="1:6" ht="22.5" customHeight="1">
      <c r="A20" s="80">
        <v>50201</v>
      </c>
      <c r="B20" s="80">
        <v>30206</v>
      </c>
      <c r="C20" s="124" t="s">
        <v>160</v>
      </c>
      <c r="D20" s="80">
        <v>60</v>
      </c>
      <c r="E20" s="80"/>
      <c r="F20" s="80">
        <v>60</v>
      </c>
    </row>
    <row r="21" spans="1:6" ht="22.5" customHeight="1">
      <c r="A21" s="80">
        <v>50201</v>
      </c>
      <c r="B21" s="80">
        <v>30207</v>
      </c>
      <c r="C21" s="124" t="s">
        <v>161</v>
      </c>
      <c r="D21" s="80">
        <v>16.29</v>
      </c>
      <c r="E21" s="80"/>
      <c r="F21" s="80">
        <v>16.29</v>
      </c>
    </row>
    <row r="22" spans="1:6" ht="22.5" customHeight="1">
      <c r="A22" s="80">
        <v>50201</v>
      </c>
      <c r="B22" s="80">
        <v>30208</v>
      </c>
      <c r="C22" s="124" t="s">
        <v>168</v>
      </c>
      <c r="D22" s="80">
        <v>39.29</v>
      </c>
      <c r="E22" s="80"/>
      <c r="F22" s="80">
        <v>39.29</v>
      </c>
    </row>
    <row r="23" spans="1:6" ht="22.5" customHeight="1">
      <c r="A23" s="80">
        <v>50201</v>
      </c>
      <c r="B23" s="80">
        <v>30211</v>
      </c>
      <c r="C23" s="124" t="s">
        <v>162</v>
      </c>
      <c r="D23" s="80">
        <v>0.5</v>
      </c>
      <c r="E23" s="80"/>
      <c r="F23" s="80">
        <v>0.5</v>
      </c>
    </row>
    <row r="24" spans="1:6" ht="22.5" customHeight="1">
      <c r="A24" s="80">
        <v>50208</v>
      </c>
      <c r="B24" s="80">
        <v>30231</v>
      </c>
      <c r="C24" s="124" t="s">
        <v>163</v>
      </c>
      <c r="D24" s="80">
        <v>34.5</v>
      </c>
      <c r="E24" s="80"/>
      <c r="F24" s="80">
        <v>34.5</v>
      </c>
    </row>
    <row r="25" spans="1:6" ht="22.5" customHeight="1">
      <c r="A25" s="80">
        <v>50201</v>
      </c>
      <c r="B25" s="80">
        <v>30239</v>
      </c>
      <c r="C25" s="124" t="s">
        <v>169</v>
      </c>
      <c r="D25" s="80">
        <v>13.85</v>
      </c>
      <c r="E25" s="80"/>
      <c r="F25" s="80">
        <v>13.85</v>
      </c>
    </row>
    <row r="26" spans="1:6" ht="22.5" customHeight="1">
      <c r="A26" s="80">
        <v>50299</v>
      </c>
      <c r="B26" s="80">
        <v>30299</v>
      </c>
      <c r="C26" s="124" t="s">
        <v>170</v>
      </c>
      <c r="D26" s="80">
        <v>0.23</v>
      </c>
      <c r="E26" s="80"/>
      <c r="F26" s="80">
        <v>0.23</v>
      </c>
    </row>
    <row r="27" spans="1:6" ht="22.5" customHeight="1">
      <c r="A27" s="80">
        <v>50203</v>
      </c>
      <c r="B27" s="80">
        <v>30216</v>
      </c>
      <c r="C27" s="124" t="s">
        <v>164</v>
      </c>
      <c r="D27" s="80">
        <v>0.2</v>
      </c>
      <c r="E27" s="80"/>
      <c r="F27" s="80">
        <v>0.2</v>
      </c>
    </row>
    <row r="28" spans="1:6" ht="22.5" customHeight="1">
      <c r="A28" s="80">
        <v>50203</v>
      </c>
      <c r="B28" s="80">
        <v>30217</v>
      </c>
      <c r="C28" s="124" t="s">
        <v>171</v>
      </c>
      <c r="D28" s="80">
        <v>0.5</v>
      </c>
      <c r="E28" s="80"/>
      <c r="F28" s="80">
        <v>0.5</v>
      </c>
    </row>
    <row r="29" spans="1:6" ht="22.5" customHeight="1">
      <c r="A29" s="80">
        <v>50201</v>
      </c>
      <c r="B29" s="80">
        <v>30228</v>
      </c>
      <c r="C29" s="124" t="s">
        <v>165</v>
      </c>
      <c r="D29" s="80">
        <v>3.14</v>
      </c>
      <c r="E29" s="80"/>
      <c r="F29" s="80">
        <v>3.14</v>
      </c>
    </row>
    <row r="30" ht="15.75">
      <c r="A30" s="11"/>
    </row>
    <row r="31" ht="15.75">
      <c r="A31" s="11"/>
    </row>
    <row r="32" ht="15.75">
      <c r="A32" s="11"/>
    </row>
    <row r="33" ht="15.75">
      <c r="A33" s="11"/>
    </row>
  </sheetData>
  <sheetProtection/>
  <mergeCells count="4">
    <mergeCell ref="A2:F2"/>
    <mergeCell ref="A5:C5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22" sqref="A22:E22"/>
    </sheetView>
  </sheetViews>
  <sheetFormatPr defaultColWidth="9.00390625" defaultRowHeight="14.25"/>
  <cols>
    <col min="1" max="1" width="12.125" style="6" customWidth="1"/>
    <col min="2" max="2" width="22.00390625" style="6" customWidth="1"/>
    <col min="3" max="5" width="25.625" style="6" customWidth="1"/>
    <col min="6" max="16384" width="9.00390625" style="6" customWidth="1"/>
  </cols>
  <sheetData>
    <row r="1" spans="1:5" s="34" customFormat="1" ht="21" customHeight="1">
      <c r="A1" s="45" t="s">
        <v>107</v>
      </c>
      <c r="D1" s="33"/>
      <c r="E1" s="33"/>
    </row>
    <row r="2" spans="1:5" s="70" customFormat="1" ht="30" customHeight="1">
      <c r="A2" s="106" t="s">
        <v>115</v>
      </c>
      <c r="B2" s="107"/>
      <c r="C2" s="107"/>
      <c r="D2" s="107"/>
      <c r="E2" s="107"/>
    </row>
    <row r="3" spans="1:2" s="72" customFormat="1" ht="10.5" customHeight="1" hidden="1">
      <c r="A3" s="71"/>
      <c r="B3" s="71"/>
    </row>
    <row r="4" spans="1:5" s="72" customFormat="1" ht="15" customHeight="1">
      <c r="A4" s="51"/>
      <c r="B4" s="73"/>
      <c r="C4" s="74"/>
      <c r="D4" s="74"/>
      <c r="E4" s="53" t="s">
        <v>1</v>
      </c>
    </row>
    <row r="5" spans="1:5" s="3" customFormat="1" ht="20.25" customHeight="1">
      <c r="A5" s="108" t="s">
        <v>70</v>
      </c>
      <c r="B5" s="109"/>
      <c r="C5" s="110" t="s">
        <v>83</v>
      </c>
      <c r="D5" s="105" t="s">
        <v>7</v>
      </c>
      <c r="E5" s="105" t="s">
        <v>8</v>
      </c>
    </row>
    <row r="6" spans="1:5" s="3" customFormat="1" ht="27" customHeight="1">
      <c r="A6" s="109" t="s">
        <v>6</v>
      </c>
      <c r="B6" s="109" t="s">
        <v>4</v>
      </c>
      <c r="C6" s="110"/>
      <c r="D6" s="105"/>
      <c r="E6" s="105"/>
    </row>
    <row r="7" spans="1:5" s="3" customFormat="1" ht="18" customHeight="1">
      <c r="A7" s="109"/>
      <c r="B7" s="109"/>
      <c r="C7" s="110"/>
      <c r="D7" s="105"/>
      <c r="E7" s="105"/>
    </row>
    <row r="8" spans="1:5" s="3" customFormat="1" ht="22.5" customHeight="1">
      <c r="A8" s="109"/>
      <c r="B8" s="109"/>
      <c r="C8" s="110"/>
      <c r="D8" s="105"/>
      <c r="E8" s="105"/>
    </row>
    <row r="9" spans="1:5" s="5" customFormat="1" ht="22.5" customHeight="1">
      <c r="A9" s="104" t="s">
        <v>5</v>
      </c>
      <c r="B9" s="104"/>
      <c r="C9" s="75">
        <f>SUM(C10:C20)</f>
        <v>0</v>
      </c>
      <c r="D9" s="75">
        <f>SUM(D10:D20)</f>
        <v>0</v>
      </c>
      <c r="E9" s="75">
        <f>SUM(E10:E20)</f>
        <v>0</v>
      </c>
    </row>
    <row r="10" spans="1:5" s="5" customFormat="1" ht="22.5" customHeight="1">
      <c r="A10" s="80"/>
      <c r="B10" s="80"/>
      <c r="C10" s="75">
        <f>SUM(D10:E10)</f>
        <v>0</v>
      </c>
      <c r="D10" s="76"/>
      <c r="E10" s="76"/>
    </row>
    <row r="11" spans="1:5" s="5" customFormat="1" ht="22.5" customHeight="1">
      <c r="A11" s="80"/>
      <c r="B11" s="80"/>
      <c r="C11" s="75">
        <f aca="true" t="shared" si="0" ref="C11:C20">SUM(D11:E11)</f>
        <v>0</v>
      </c>
      <c r="D11" s="76"/>
      <c r="E11" s="76"/>
    </row>
    <row r="12" spans="1:5" s="5" customFormat="1" ht="22.5" customHeight="1">
      <c r="A12" s="80"/>
      <c r="B12" s="80"/>
      <c r="C12" s="75">
        <f t="shared" si="0"/>
        <v>0</v>
      </c>
      <c r="D12" s="76"/>
      <c r="E12" s="76"/>
    </row>
    <row r="13" spans="1:5" s="5" customFormat="1" ht="22.5" customHeight="1">
      <c r="A13" s="80"/>
      <c r="B13" s="80"/>
      <c r="C13" s="75">
        <f t="shared" si="0"/>
        <v>0</v>
      </c>
      <c r="D13" s="76"/>
      <c r="E13" s="76"/>
    </row>
    <row r="14" spans="1:5" s="5" customFormat="1" ht="22.5" customHeight="1">
      <c r="A14" s="80"/>
      <c r="B14" s="80"/>
      <c r="C14" s="75">
        <f t="shared" si="0"/>
        <v>0</v>
      </c>
      <c r="D14" s="76"/>
      <c r="E14" s="76"/>
    </row>
    <row r="15" spans="1:5" ht="22.5" customHeight="1">
      <c r="A15" s="80"/>
      <c r="B15" s="78"/>
      <c r="C15" s="75">
        <f t="shared" si="0"/>
        <v>0</v>
      </c>
      <c r="D15" s="77"/>
      <c r="E15" s="77"/>
    </row>
    <row r="16" spans="1:5" ht="22.5" customHeight="1">
      <c r="A16" s="80"/>
      <c r="B16" s="78"/>
      <c r="C16" s="75">
        <f t="shared" si="0"/>
        <v>0</v>
      </c>
      <c r="D16" s="78"/>
      <c r="E16" s="78"/>
    </row>
    <row r="17" spans="1:5" ht="22.5" customHeight="1">
      <c r="A17" s="80"/>
      <c r="B17" s="78"/>
      <c r="C17" s="75">
        <f t="shared" si="0"/>
        <v>0</v>
      </c>
      <c r="D17" s="78"/>
      <c r="E17" s="78"/>
    </row>
    <row r="18" spans="1:5" ht="22.5" customHeight="1">
      <c r="A18" s="80"/>
      <c r="B18" s="78"/>
      <c r="C18" s="75">
        <f t="shared" si="0"/>
        <v>0</v>
      </c>
      <c r="D18" s="78"/>
      <c r="E18" s="78"/>
    </row>
    <row r="19" spans="1:5" ht="22.5" customHeight="1">
      <c r="A19" s="80"/>
      <c r="B19" s="78"/>
      <c r="C19" s="75">
        <f t="shared" si="0"/>
        <v>0</v>
      </c>
      <c r="D19" s="78"/>
      <c r="E19" s="78"/>
    </row>
    <row r="20" spans="1:5" ht="22.5" customHeight="1">
      <c r="A20" s="80"/>
      <c r="B20" s="78"/>
      <c r="C20" s="75">
        <f t="shared" si="0"/>
        <v>0</v>
      </c>
      <c r="D20" s="78"/>
      <c r="E20" s="78"/>
    </row>
    <row r="21" ht="15.75">
      <c r="A21" s="11"/>
    </row>
    <row r="22" spans="1:5" ht="15.75">
      <c r="A22" s="114" t="s">
        <v>150</v>
      </c>
      <c r="B22" s="115"/>
      <c r="C22" s="115"/>
      <c r="D22" s="115"/>
      <c r="E22" s="115"/>
    </row>
    <row r="23" ht="15.75">
      <c r="A23" s="11"/>
    </row>
    <row r="24" ht="15.75">
      <c r="A24" s="11"/>
    </row>
  </sheetData>
  <sheetProtection/>
  <mergeCells count="9">
    <mergeCell ref="A22:E22"/>
    <mergeCell ref="A9:B9"/>
    <mergeCell ref="C5:C8"/>
    <mergeCell ref="D5:D8"/>
    <mergeCell ref="E5:E8"/>
    <mergeCell ref="A2:E2"/>
    <mergeCell ref="A5:B5"/>
    <mergeCell ref="A6:A8"/>
    <mergeCell ref="B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11.50390625" style="6" customWidth="1"/>
    <col min="2" max="5" width="19.875" style="6" customWidth="1"/>
    <col min="6" max="16384" width="9.00390625" style="6" customWidth="1"/>
  </cols>
  <sheetData>
    <row r="1" spans="1:5" s="34" customFormat="1" ht="21" customHeight="1">
      <c r="A1" s="45" t="s">
        <v>109</v>
      </c>
      <c r="D1" s="33"/>
      <c r="E1" s="33"/>
    </row>
    <row r="2" spans="1:5" s="70" customFormat="1" ht="30" customHeight="1">
      <c r="A2" s="106" t="s">
        <v>111</v>
      </c>
      <c r="B2" s="107"/>
      <c r="C2" s="107"/>
      <c r="D2" s="107"/>
      <c r="E2" s="107"/>
    </row>
    <row r="3" spans="1:2" s="72" customFormat="1" ht="10.5" customHeight="1" hidden="1">
      <c r="A3" s="71"/>
      <c r="B3" s="71"/>
    </row>
    <row r="4" spans="1:5" s="72" customFormat="1" ht="15" customHeight="1">
      <c r="A4" s="51"/>
      <c r="B4" s="73"/>
      <c r="C4" s="74"/>
      <c r="D4" s="74"/>
      <c r="E4" s="53" t="s">
        <v>1</v>
      </c>
    </row>
    <row r="5" spans="1:5" s="3" customFormat="1" ht="20.25" customHeight="1">
      <c r="A5" s="108" t="s">
        <v>70</v>
      </c>
      <c r="B5" s="109"/>
      <c r="C5" s="110" t="s">
        <v>83</v>
      </c>
      <c r="D5" s="105" t="s">
        <v>7</v>
      </c>
      <c r="E5" s="105" t="s">
        <v>8</v>
      </c>
    </row>
    <row r="6" spans="1:5" s="3" customFormat="1" ht="27" customHeight="1">
      <c r="A6" s="109" t="s">
        <v>6</v>
      </c>
      <c r="B6" s="109" t="s">
        <v>4</v>
      </c>
      <c r="C6" s="110"/>
      <c r="D6" s="105"/>
      <c r="E6" s="105"/>
    </row>
    <row r="7" spans="1:5" s="3" customFormat="1" ht="18" customHeight="1">
      <c r="A7" s="109"/>
      <c r="B7" s="109"/>
      <c r="C7" s="110"/>
      <c r="D7" s="105"/>
      <c r="E7" s="105"/>
    </row>
    <row r="8" spans="1:5" s="3" customFormat="1" ht="22.5" customHeight="1">
      <c r="A8" s="109"/>
      <c r="B8" s="109"/>
      <c r="C8" s="110"/>
      <c r="D8" s="105"/>
      <c r="E8" s="105"/>
    </row>
    <row r="9" spans="1:5" s="5" customFormat="1" ht="22.5" customHeight="1">
      <c r="A9" s="104" t="s">
        <v>5</v>
      </c>
      <c r="B9" s="104"/>
      <c r="C9" s="7"/>
      <c r="D9" s="7"/>
      <c r="E9" s="7"/>
    </row>
    <row r="10" spans="1:5" ht="22.5" customHeight="1">
      <c r="A10" s="4"/>
      <c r="B10" s="8"/>
      <c r="C10" s="9"/>
      <c r="D10" s="10"/>
      <c r="E10" s="10"/>
    </row>
    <row r="11" spans="1:5" ht="22.5" customHeight="1">
      <c r="A11" s="4"/>
      <c r="B11" s="8"/>
      <c r="C11" s="9"/>
      <c r="D11" s="9"/>
      <c r="E11" s="9"/>
    </row>
    <row r="12" spans="1:5" ht="22.5" customHeight="1">
      <c r="A12" s="4"/>
      <c r="B12" s="8"/>
      <c r="C12" s="9"/>
      <c r="D12" s="9"/>
      <c r="E12" s="9"/>
    </row>
    <row r="13" spans="1:5" ht="22.5" customHeight="1">
      <c r="A13" s="4"/>
      <c r="B13" s="8"/>
      <c r="C13" s="9"/>
      <c r="D13" s="9"/>
      <c r="E13" s="9"/>
    </row>
    <row r="14" spans="1:5" ht="22.5" customHeight="1">
      <c r="A14" s="4"/>
      <c r="B14" s="8"/>
      <c r="C14" s="9"/>
      <c r="D14" s="9"/>
      <c r="E14" s="9"/>
    </row>
    <row r="15" spans="1:5" ht="22.5" customHeight="1">
      <c r="A15" s="4"/>
      <c r="B15" s="8"/>
      <c r="C15" s="9"/>
      <c r="D15" s="9"/>
      <c r="E15" s="9"/>
    </row>
    <row r="16" ht="15.75">
      <c r="A16" s="11"/>
    </row>
    <row r="17" ht="15.75">
      <c r="A17" s="11"/>
    </row>
    <row r="18" ht="15.75">
      <c r="A18" s="91" t="s">
        <v>119</v>
      </c>
    </row>
    <row r="19" ht="15.75">
      <c r="A19" s="11"/>
    </row>
  </sheetData>
  <sheetProtection/>
  <mergeCells count="8">
    <mergeCell ref="A9:B9"/>
    <mergeCell ref="A2:E2"/>
    <mergeCell ref="A5:B5"/>
    <mergeCell ref="C5:C8"/>
    <mergeCell ref="D5:D8"/>
    <mergeCell ref="E5:E8"/>
    <mergeCell ref="A6:A8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2018-03-13T02:39:14Z</cp:lastPrinted>
  <dcterms:created xsi:type="dcterms:W3CDTF">2011-12-26T04:36:18Z</dcterms:created>
  <dcterms:modified xsi:type="dcterms:W3CDTF">2018-03-22T07:56:06Z</dcterms:modified>
  <cp:category/>
  <cp:version/>
  <cp:contentType/>
  <cp:contentStatus/>
</cp:coreProperties>
</file>