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3065" tabRatio="628" activeTab="0"/>
  </bookViews>
  <sheets>
    <sheet name="目录" sheetId="1" r:id="rId1"/>
    <sheet name="部门预算收支总表" sheetId="2" r:id="rId2"/>
    <sheet name="部门预算收入总表" sheetId="3" r:id="rId3"/>
    <sheet name="部门预算支出总表" sheetId="4" r:id="rId4"/>
    <sheet name="部门预算财政拨款收支总表" sheetId="5" r:id="rId5"/>
    <sheet name="部门预算一般公共预算财政拨款支出表" sheetId="6" r:id="rId6"/>
    <sheet name="部门预算一般公共预算财政拨款基本支出表" sheetId="7" r:id="rId7"/>
    <sheet name="部门预算政府基金预算财政拨款支出表" sheetId="8" r:id="rId8"/>
    <sheet name="部门预算国有资本经营预算财政拨款支出表" sheetId="9" r:id="rId9"/>
    <sheet name="部门预算财政拨款“三公”经费支出表" sheetId="10" r:id="rId10"/>
    <sheet name="Sheet1" sheetId="11" r:id="rId11"/>
  </sheets>
  <definedNames>
    <definedName name="_GoBack" localSheetId="0">'目录'!$A$8</definedName>
    <definedName name="_xlnm.Print_Titles" localSheetId="4">'部门预算财政拨款收支总表'!$4:$5</definedName>
    <definedName name="_xlnm.Print_Titles" localSheetId="2">'部门预算收入总表'!$3:$5</definedName>
    <definedName name="_xlnm.Print_Titles" localSheetId="1">'部门预算收支总表'!$3:$5</definedName>
    <definedName name="_xlnm.Print_Titles" localSheetId="6">'部门预算一般公共预算财政拨款基本支出表'!$3:$5</definedName>
    <definedName name="_xlnm.Print_Titles" localSheetId="5">'部门预算一般公共预算财政拨款支出表'!$3:$5</definedName>
    <definedName name="_xlnm.Print_Titles" localSheetId="3">'部门预算支出总表'!$3:$5</definedName>
  </definedNames>
  <calcPr fullCalcOnLoad="1"/>
</workbook>
</file>

<file path=xl/sharedStrings.xml><?xml version="1.0" encoding="utf-8"?>
<sst xmlns="http://schemas.openxmlformats.org/spreadsheetml/2006/main" count="545" uniqueCount="286">
  <si>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</si>
  <si>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</si>
  <si>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</si>
  <si>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</si>
  <si>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</si>
  <si>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</si>
  <si>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</si>
  <si>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</si>
  <si>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</si>
  <si>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</si>
  <si>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</si>
  <si>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</si>
  <si>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</si>
  <si>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</si>
  <si>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</si>
  <si>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</si>
  <si>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t>一、一般公共服务支出</t>
  </si>
  <si>
    <r>
      <rPr>
        <sz val="12"/>
        <rFont val="方正仿宋_GBK"/>
        <family val="0"/>
      </rPr>
      <t>二、上级拨款收入</t>
    </r>
  </si>
  <si>
    <t>二、外交支出</t>
  </si>
  <si>
    <r>
      <rPr>
        <sz val="12"/>
        <rFont val="方正仿宋_GBK"/>
        <family val="0"/>
      </rPr>
      <t>三、事业收入</t>
    </r>
  </si>
  <si>
    <t>三、国防支出</t>
  </si>
  <si>
    <r>
      <t xml:space="preserve">        </t>
    </r>
    <r>
      <rPr>
        <sz val="12"/>
        <rFont val="方正仿宋_GBK"/>
        <family val="0"/>
      </rPr>
      <t>其中：财政专户收入</t>
    </r>
  </si>
  <si>
    <t>四、公共安全支出</t>
  </si>
  <si>
    <r>
      <rPr>
        <sz val="12"/>
        <rFont val="方正仿宋_GBK"/>
        <family val="0"/>
      </rPr>
      <t>四、经营收入</t>
    </r>
  </si>
  <si>
    <t>五、教育支出</t>
  </si>
  <si>
    <r>
      <rPr>
        <sz val="12"/>
        <rFont val="方正仿宋_GBK"/>
        <family val="0"/>
      </rPr>
      <t>五、附属单位上缴收入</t>
    </r>
  </si>
  <si>
    <t>六、科学技术支出</t>
  </si>
  <si>
    <r>
      <rPr>
        <sz val="12"/>
        <rFont val="方正仿宋_GBK"/>
        <family val="0"/>
      </rPr>
      <t>六、其他收入</t>
    </r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</si>
  <si>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</si>
  <si>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</si>
  <si>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</si>
  <si>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</si>
  <si>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</si>
  <si>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</si>
  <si>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</si>
  <si>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</si>
  <si>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</si>
  <si>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</si>
  <si>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</si>
  <si>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</si>
  <si>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</si>
  <si>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</si>
  <si>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</si>
  <si>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</si>
  <si>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</si>
  <si>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</si>
  <si>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</si>
  <si>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</si>
  <si>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</si>
  <si>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</si>
  <si>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</si>
  <si>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</si>
  <si>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</si>
  <si>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</si>
  <si>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</si>
  <si>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</si>
  <si>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</si>
  <si>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</si>
  <si>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</si>
  <si>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</si>
  <si>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</si>
  <si>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</si>
  <si>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</si>
  <si>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</si>
  <si>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</si>
  <si>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</si>
  <si>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</si>
  <si>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</si>
  <si>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</si>
  <si>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</si>
  <si>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</si>
  <si>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</si>
  <si>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</si>
  <si>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</si>
  <si>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</si>
  <si>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</si>
  <si>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</si>
  <si>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</si>
  <si>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</si>
  <si>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</si>
  <si>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204</t>
  </si>
  <si>
    <t>公共安全支出</t>
  </si>
  <si>
    <t>20405</t>
  </si>
  <si>
    <t>法院</t>
  </si>
  <si>
    <t>2040501</t>
  </si>
  <si>
    <t>行政运行</t>
  </si>
  <si>
    <t>2040550</t>
  </si>
  <si>
    <t>事业运行</t>
  </si>
  <si>
    <t>2040599</t>
  </si>
  <si>
    <t>其他法院支出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</si>
  <si>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</si>
  <si>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</si>
  <si>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</si>
  <si>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</si>
  <si>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</si>
  <si>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</si>
  <si>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</si>
  <si>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</si>
  <si>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</si>
  <si>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</si>
  <si>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</si>
  <si>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</si>
  <si>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</si>
  <si>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</si>
  <si>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</si>
  <si>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</si>
  <si>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</si>
  <si>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</si>
  <si>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</si>
  <si>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</si>
  <si>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</si>
  <si>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</si>
  <si>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</si>
  <si>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</si>
  <si>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</si>
  <si>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</si>
  <si>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</si>
  <si>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</si>
  <si>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</si>
  <si>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</si>
  <si>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</si>
  <si>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其他支出</t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</si>
  <si>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</si>
  <si>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</si>
  <si>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宋体"/>
        <family val="0"/>
      </rPr>
      <t>2020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</si>
  <si>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</si>
  <si>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</si>
  <si>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</si>
  <si>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</si>
  <si>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</si>
  <si>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</si>
  <si>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</si>
  <si>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</si>
  <si>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</si>
  <si>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</si>
  <si>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</si>
  <si>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11</t>
  </si>
  <si>
    <t>12</t>
  </si>
  <si>
    <t>13</t>
  </si>
  <si>
    <t>14</t>
  </si>
  <si>
    <t>15</t>
  </si>
  <si>
    <t>十五、资源勘探信息等支出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</si>
  <si>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</si>
  <si>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</si>
  <si>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</si>
  <si>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</si>
  <si>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</si>
  <si>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</si>
  <si>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</si>
  <si>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</si>
  <si>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</si>
  <si>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</si>
  <si>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</si>
  <si>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</si>
  <si>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</si>
  <si>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</si>
  <si>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       本年收入合计</t>
  </si>
  <si>
    <t xml:space="preserve">        本年支出合计</t>
  </si>
  <si>
    <t>30</t>
  </si>
  <si>
    <t xml:space="preserve">    年初财政拨款结转和结余</t>
  </si>
  <si>
    <t xml:space="preserve">    年末结转和结余</t>
  </si>
  <si>
    <t>31</t>
  </si>
  <si>
    <t xml:space="preserve">            合计</t>
  </si>
  <si>
    <t>部门预算一般公共预算财政拨款支出表</t>
  </si>
  <si>
    <t>预算年度：2020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</si>
  <si>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</si>
  <si>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</si>
  <si>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</si>
  <si>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</si>
  <si>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</si>
  <si>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</si>
  <si>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</si>
  <si>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</si>
  <si>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</si>
  <si>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</si>
  <si>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</si>
  <si>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</si>
  <si>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</si>
  <si>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</si>
  <si>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</si>
  <si>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</si>
  <si>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</si>
  <si>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</si>
  <si>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</si>
  <si>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</si>
  <si>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</si>
  <si>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</si>
  <si>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</si>
  <si>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</si>
  <si>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</si>
  <si>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</si>
  <si>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</si>
  <si>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</si>
  <si>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</si>
  <si>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</si>
  <si>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</si>
  <si>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</si>
  <si>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</si>
  <si>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</si>
  <si>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</si>
  <si>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</si>
  <si>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</si>
  <si>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</si>
  <si>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</si>
  <si>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</si>
  <si>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</si>
  <si>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</si>
  <si>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30211</t>
  </si>
  <si>
    <t>差旅费</t>
  </si>
  <si>
    <t>30212</t>
  </si>
  <si>
    <t>因公出国（境）费用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</si>
  <si>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</si>
  <si>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</si>
  <si>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</si>
  <si>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</si>
  <si>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</si>
  <si>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</si>
  <si>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</si>
  <si>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</si>
  <si>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</si>
  <si>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</si>
  <si>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</si>
  <si>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</si>
  <si>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</si>
  <si>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</si>
  <si>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</si>
  <si>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</si>
  <si>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</si>
  <si>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</si>
  <si>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</si>
  <si>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</si>
  <si>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</si>
  <si>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</si>
  <si>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</si>
  <si>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</si>
  <si>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</si>
  <si>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</si>
  <si>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</si>
  <si>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</si>
  <si>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</si>
  <si>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</si>
  <si>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</si>
  <si>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</si>
  <si>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</si>
  <si>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</si>
  <si>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</si>
  <si>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</si>
  <si>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</si>
  <si>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</si>
  <si>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</si>
  <si>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</si>
  <si>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</si>
  <si>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</si>
  <si>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</si>
  <si>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</si>
  <si>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</si>
  <si>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</si>
  <si>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</si>
  <si>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</si>
  <si>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</si>
  <si>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</si>
  <si>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</si>
  <si>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</si>
  <si>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</si>
  <si>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</si>
  <si>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</si>
  <si>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部门编码及名称：唐山高新技术产业开发区人民法院</t>
  </si>
  <si>
    <t>2040502</t>
  </si>
  <si>
    <t>一般行政管理事务</t>
  </si>
  <si>
    <t>924.68</t>
  </si>
  <si>
    <t>838.1</t>
  </si>
  <si>
    <t>838.1</t>
  </si>
  <si>
    <t>32.22</t>
  </si>
  <si>
    <t>30.2</t>
  </si>
  <si>
    <t>24.16</t>
  </si>
  <si>
    <t>物业管理费</t>
  </si>
  <si>
    <t>1、部门预算收支总表</t>
  </si>
  <si>
    <t>2、部门预算收入总表</t>
  </si>
  <si>
    <t>3、部门预算支出总表</t>
  </si>
  <si>
    <t>4、部门预算财政拨款收支总表</t>
  </si>
  <si>
    <t>5、部门预算一般公共预算财政拨款支出表</t>
  </si>
  <si>
    <t>6、部门预算一般公共预算财政拨款基本支出表</t>
  </si>
  <si>
    <t>7、部门预算政府性基金预算财政拨款支出表</t>
  </si>
  <si>
    <t>8、部门预算国有资本经营预算财政拨款支出表</t>
  </si>
  <si>
    <t>9、部门预算财政拨款“三公”经费支出表</t>
  </si>
  <si>
    <t>目录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</si>
</sst>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9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12"/>
      <name val="方正书宋_GBK"/>
      <family val="0"/>
    </font>
    <font>
      <sz val="15"/>
      <name val="仿宋_GB2312"/>
      <family val="3"/>
    </font>
    <font>
      <sz val="2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>
      <alignment/>
      <protection locked="0"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9" fillId="0" borderId="0" xfId="0" applyFont="1" applyFill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justify" vertical="top"/>
    </xf>
    <xf numFmtId="0" fontId="11" fillId="0" borderId="0" xfId="0" applyFont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B17" sqref="B17"/>
    </sheetView>
  </sheetViews>
  <sheetFormatPr defaultColWidth="9.33203125" defaultRowHeight="11.25"/>
  <cols>
    <col min="1" max="1" width="76.5" style="0" customWidth="1"/>
  </cols>
  <sheetData>
    <row r="1" ht="33.75">
      <c r="A1" s="49" t="s">
        <v>285</v>
      </c>
    </row>
    <row r="2" ht="26.25" customHeight="1">
      <c r="A2" s="48" t="s">
        <v>276</v>
      </c>
    </row>
    <row r="3" ht="28.5" customHeight="1">
      <c r="A3" s="48" t="s">
        <v>277</v>
      </c>
    </row>
    <row r="4" ht="25.5" customHeight="1">
      <c r="A4" s="48" t="s">
        <v>278</v>
      </c>
    </row>
    <row r="5" ht="24" customHeight="1">
      <c r="A5" s="48" t="s">
        <v>279</v>
      </c>
    </row>
    <row r="6" ht="26.25" customHeight="1">
      <c r="A6" s="48" t="s">
        <v>280</v>
      </c>
    </row>
    <row r="7" ht="27" customHeight="1">
      <c r="A7" s="48" t="s">
        <v>281</v>
      </c>
    </row>
    <row r="8" ht="25.5" customHeight="1">
      <c r="A8" s="48" t="s">
        <v>282</v>
      </c>
    </row>
    <row r="9" ht="24.75" customHeight="1">
      <c r="A9" s="48" t="s">
        <v>283</v>
      </c>
    </row>
    <row r="10" ht="26.25" customHeight="1">
      <c r="A10" s="48" t="s">
        <v>284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showZeros="0" zoomScalePageLayoutView="0" workbookViewId="0" topLeftCell="A1">
      <selection activeCell="E9" sqref="E9"/>
    </sheetView>
  </sheetViews>
  <sheetFormatPr defaultColWidth="9.33203125" defaultRowHeight="11.25"/>
  <cols>
    <col min="1" max="1" width="9" style="0" customWidth="1"/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61" t="s">
        <v>255</v>
      </c>
      <c r="B1" s="61"/>
      <c r="C1" s="61"/>
      <c r="D1" s="61"/>
      <c r="E1" s="61"/>
      <c r="F1" s="61"/>
      <c r="G1" s="61"/>
    </row>
    <row r="2" spans="1:7" s="1" customFormat="1" ht="21.75" customHeight="1">
      <c r="A2" s="64" t="str">
        <f>'部门预算收支总表'!A2</f>
        <v>部门编码及名称：唐山高新技术产业开发区人民法院</v>
      </c>
      <c r="B2" s="65">
        <f>""</f>
      </c>
      <c r="C2" s="65" t="s">
        <v>1</v>
      </c>
      <c r="D2" s="65">
        <f>""</f>
      </c>
      <c r="E2" s="4" t="s">
        <v>2</v>
      </c>
      <c r="F2" s="59" t="s">
        <v>3</v>
      </c>
      <c r="G2" s="59"/>
    </row>
    <row r="3" spans="1:7" s="1" customFormat="1" ht="19.5" customHeight="1">
      <c r="A3" s="55" t="s">
        <v>4</v>
      </c>
      <c r="B3" s="55" t="s">
        <v>256</v>
      </c>
      <c r="C3" s="71" t="s">
        <v>6</v>
      </c>
      <c r="D3" s="72"/>
      <c r="E3" s="72"/>
      <c r="F3" s="72"/>
      <c r="G3" s="73"/>
    </row>
    <row r="4" spans="1:7" s="1" customFormat="1" ht="28.5">
      <c r="A4" s="55" t="s">
        <v>8</v>
      </c>
      <c r="B4" s="55">
        <f>""</f>
      </c>
      <c r="C4" s="5" t="s">
        <v>165</v>
      </c>
      <c r="D4" s="5" t="s">
        <v>257</v>
      </c>
      <c r="E4" s="5" t="s">
        <v>258</v>
      </c>
      <c r="F4" s="5" t="s">
        <v>259</v>
      </c>
      <c r="G4" s="6" t="s">
        <v>260</v>
      </c>
    </row>
    <row r="5" spans="1:7" s="2" customFormat="1" ht="29.25" customHeight="1">
      <c r="A5" s="5" t="s">
        <v>166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74</v>
      </c>
      <c r="G5" s="5">
        <v>6</v>
      </c>
    </row>
    <row r="6" spans="1:7" s="3" customFormat="1" ht="29.25" customHeight="1">
      <c r="A6" s="7">
        <v>1</v>
      </c>
      <c r="B6" s="8" t="s">
        <v>57</v>
      </c>
      <c r="C6" s="9">
        <f>C7+C8+C11</f>
        <v>35</v>
      </c>
      <c r="D6" s="9">
        <f>D7+D8+D11</f>
        <v>35</v>
      </c>
      <c r="E6" s="9">
        <v>0</v>
      </c>
      <c r="F6" s="9">
        <v>0</v>
      </c>
      <c r="G6" s="9">
        <v>0</v>
      </c>
    </row>
    <row r="7" spans="1:7" s="3" customFormat="1" ht="29.25" customHeight="1">
      <c r="A7" s="7">
        <v>2</v>
      </c>
      <c r="B7" s="10" t="s">
        <v>261</v>
      </c>
      <c r="C7" s="11">
        <f>D7+E7+F7+G7</f>
        <v>0</v>
      </c>
      <c r="D7" s="11"/>
      <c r="E7" s="11">
        <v>0</v>
      </c>
      <c r="F7" s="11">
        <v>0</v>
      </c>
      <c r="G7" s="11">
        <v>0</v>
      </c>
    </row>
    <row r="8" spans="1:7" s="3" customFormat="1" ht="29.25" customHeight="1">
      <c r="A8" s="7">
        <v>3</v>
      </c>
      <c r="B8" s="10" t="s">
        <v>262</v>
      </c>
      <c r="C8" s="11">
        <f>D8+E8+F8+G8</f>
        <v>34.5</v>
      </c>
      <c r="D8" s="11">
        <v>34.5</v>
      </c>
      <c r="E8" s="11">
        <v>0</v>
      </c>
      <c r="F8" s="11">
        <v>0</v>
      </c>
      <c r="G8" s="11">
        <v>0</v>
      </c>
    </row>
    <row r="9" spans="1:7" s="3" customFormat="1" ht="29.25" customHeight="1">
      <c r="A9" s="7">
        <v>4</v>
      </c>
      <c r="B9" s="10" t="s">
        <v>263</v>
      </c>
      <c r="C9" s="11"/>
      <c r="D9" s="11"/>
      <c r="E9" s="11" t="s">
        <v>29</v>
      </c>
      <c r="F9" s="11" t="s">
        <v>29</v>
      </c>
      <c r="G9" s="11" t="s">
        <v>29</v>
      </c>
    </row>
    <row r="10" spans="1:7" s="3" customFormat="1" ht="29.25" customHeight="1">
      <c r="A10" s="7">
        <v>5</v>
      </c>
      <c r="B10" s="10" t="s">
        <v>264</v>
      </c>
      <c r="C10" s="11">
        <f>D10+E10+F10+G10</f>
        <v>34.5</v>
      </c>
      <c r="D10" s="11">
        <v>34.5</v>
      </c>
      <c r="E10" s="11">
        <v>0</v>
      </c>
      <c r="F10" s="11">
        <v>0</v>
      </c>
      <c r="G10" s="11">
        <v>0</v>
      </c>
    </row>
    <row r="11" spans="1:7" s="3" customFormat="1" ht="29.25" customHeight="1">
      <c r="A11" s="7">
        <v>6</v>
      </c>
      <c r="B11" s="10" t="s">
        <v>265</v>
      </c>
      <c r="C11" s="11">
        <f>D11+E11+F11+G11</f>
        <v>0.5</v>
      </c>
      <c r="D11" s="11">
        <v>0.5</v>
      </c>
      <c r="E11" s="11">
        <v>0</v>
      </c>
      <c r="F11" s="11">
        <v>0</v>
      </c>
      <c r="G11" s="11">
        <v>0</v>
      </c>
    </row>
  </sheetData>
  <sheetProtection/>
  <mergeCells count="6">
    <mergeCell ref="A1:G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2" sqref="M32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7"/>
  <sheetViews>
    <sheetView showZeros="0" zoomScalePageLayoutView="0" workbookViewId="0" topLeftCell="A1">
      <pane ySplit="5" topLeftCell="A21" activePane="bottomLeft" state="frozen"/>
      <selection pane="topLeft" activeCell="A1" sqref="A1"/>
      <selection pane="bottomLeft" activeCell="E29" sqref="E29"/>
    </sheetView>
  </sheetViews>
  <sheetFormatPr defaultColWidth="10" defaultRowHeight="15" customHeight="1"/>
  <cols>
    <col min="1" max="1" width="8.33203125" style="38" customWidth="1"/>
    <col min="2" max="2" width="53.83203125" style="39" customWidth="1"/>
    <col min="3" max="3" width="23.66015625" style="40" customWidth="1"/>
    <col min="4" max="4" width="49.16015625" style="39" customWidth="1"/>
    <col min="5" max="5" width="23.5" style="40" customWidth="1"/>
  </cols>
  <sheetData>
    <row r="1" spans="1:5" s="37" customFormat="1" ht="51.75" customHeight="1">
      <c r="A1" s="50" t="s">
        <v>0</v>
      </c>
      <c r="B1" s="51">
        <f>""</f>
      </c>
      <c r="C1" s="51">
        <f>""</f>
      </c>
      <c r="D1" s="52">
        <f>""</f>
      </c>
      <c r="E1" s="51">
        <f>""</f>
      </c>
    </row>
    <row r="2" spans="1:5" s="37" customFormat="1" ht="15" customHeight="1">
      <c r="A2" s="53" t="s">
        <v>266</v>
      </c>
      <c r="B2" s="54" t="s">
        <v>1</v>
      </c>
      <c r="C2" s="54">
        <f>""</f>
      </c>
      <c r="D2" s="30" t="s">
        <v>2</v>
      </c>
      <c r="E2" s="31" t="s">
        <v>3</v>
      </c>
    </row>
    <row r="3" spans="1:5" s="37" customFormat="1" ht="21" customHeight="1">
      <c r="A3" s="55" t="s">
        <v>4</v>
      </c>
      <c r="B3" s="55" t="s">
        <v>5</v>
      </c>
      <c r="C3" s="55" t="s">
        <v>6</v>
      </c>
      <c r="D3" s="55" t="s">
        <v>7</v>
      </c>
      <c r="E3" s="55">
        <f>""</f>
      </c>
    </row>
    <row r="4" spans="1:5" s="37" customFormat="1" ht="21" customHeight="1">
      <c r="A4" s="55" t="s">
        <v>8</v>
      </c>
      <c r="B4" s="5" t="s">
        <v>9</v>
      </c>
      <c r="C4" s="5" t="s">
        <v>10</v>
      </c>
      <c r="D4" s="5" t="s">
        <v>9</v>
      </c>
      <c r="E4" s="5" t="s">
        <v>10</v>
      </c>
    </row>
    <row r="5" spans="1:5" s="37" customFormat="1" ht="21" customHeight="1">
      <c r="A5" s="41" t="s">
        <v>8</v>
      </c>
      <c r="B5" s="41" t="s">
        <v>11</v>
      </c>
      <c r="C5" s="41" t="s">
        <v>12</v>
      </c>
      <c r="D5" s="41" t="s">
        <v>13</v>
      </c>
      <c r="E5" s="41" t="s">
        <v>14</v>
      </c>
    </row>
    <row r="6" spans="1:5" s="1" customFormat="1" ht="21" customHeight="1">
      <c r="A6" s="7">
        <v>1</v>
      </c>
      <c r="B6" s="42" t="s">
        <v>15</v>
      </c>
      <c r="C6" s="43">
        <v>23146.76</v>
      </c>
      <c r="D6" s="44" t="s">
        <v>16</v>
      </c>
      <c r="E6" s="43"/>
    </row>
    <row r="7" spans="1:5" s="1" customFormat="1" ht="21" customHeight="1">
      <c r="A7" s="7">
        <v>2</v>
      </c>
      <c r="B7" s="42" t="s">
        <v>17</v>
      </c>
      <c r="C7" s="43">
        <v>0</v>
      </c>
      <c r="D7" s="44" t="s">
        <v>18</v>
      </c>
      <c r="E7" s="43">
        <v>0</v>
      </c>
    </row>
    <row r="8" spans="1:5" s="1" customFormat="1" ht="21" customHeight="1">
      <c r="A8" s="7">
        <v>3</v>
      </c>
      <c r="B8" s="42" t="s">
        <v>19</v>
      </c>
      <c r="C8" s="43">
        <v>0</v>
      </c>
      <c r="D8" s="44" t="s">
        <v>20</v>
      </c>
      <c r="E8" s="43">
        <v>0</v>
      </c>
    </row>
    <row r="9" spans="1:5" s="1" customFormat="1" ht="21" customHeight="1">
      <c r="A9" s="7">
        <v>4</v>
      </c>
      <c r="B9" s="42" t="s">
        <v>21</v>
      </c>
      <c r="C9" s="43">
        <v>0</v>
      </c>
      <c r="D9" s="44" t="s">
        <v>22</v>
      </c>
      <c r="E9" s="43">
        <v>20249.22</v>
      </c>
    </row>
    <row r="10" spans="1:5" s="1" customFormat="1" ht="21" customHeight="1">
      <c r="A10" s="7">
        <v>5</v>
      </c>
      <c r="B10" s="42" t="s">
        <v>23</v>
      </c>
      <c r="C10" s="43">
        <v>0</v>
      </c>
      <c r="D10" s="44" t="s">
        <v>24</v>
      </c>
      <c r="E10" s="43">
        <v>0</v>
      </c>
    </row>
    <row r="11" spans="1:5" s="1" customFormat="1" ht="21" customHeight="1">
      <c r="A11" s="7">
        <v>6</v>
      </c>
      <c r="B11" s="42" t="s">
        <v>25</v>
      </c>
      <c r="C11" s="43">
        <v>0</v>
      </c>
      <c r="D11" s="44" t="s">
        <v>26</v>
      </c>
      <c r="E11" s="43"/>
    </row>
    <row r="12" spans="1:5" s="1" customFormat="1" ht="21" customHeight="1">
      <c r="A12" s="7">
        <v>7</v>
      </c>
      <c r="B12" s="42" t="s">
        <v>27</v>
      </c>
      <c r="C12" s="43">
        <v>0</v>
      </c>
      <c r="D12" s="44" t="s">
        <v>28</v>
      </c>
      <c r="E12" s="43"/>
    </row>
    <row r="13" spans="1:5" s="1" customFormat="1" ht="21" customHeight="1">
      <c r="A13" s="7">
        <v>8</v>
      </c>
      <c r="B13" s="42" t="s">
        <v>29</v>
      </c>
      <c r="C13" s="43"/>
      <c r="D13" s="44" t="s">
        <v>30</v>
      </c>
      <c r="E13" s="43">
        <v>1717.58</v>
      </c>
    </row>
    <row r="14" spans="1:5" s="1" customFormat="1" ht="21" customHeight="1">
      <c r="A14" s="7">
        <v>9</v>
      </c>
      <c r="B14" s="42" t="s">
        <v>29</v>
      </c>
      <c r="C14" s="43"/>
      <c r="D14" s="44" t="s">
        <v>31</v>
      </c>
      <c r="E14" s="43">
        <v>0</v>
      </c>
    </row>
    <row r="15" spans="1:5" s="1" customFormat="1" ht="21" customHeight="1">
      <c r="A15" s="7">
        <v>10</v>
      </c>
      <c r="B15" s="42" t="s">
        <v>29</v>
      </c>
      <c r="C15" s="43"/>
      <c r="D15" s="44" t="s">
        <v>32</v>
      </c>
      <c r="E15" s="43">
        <v>707.3</v>
      </c>
    </row>
    <row r="16" spans="1:5" s="1" customFormat="1" ht="21" customHeight="1">
      <c r="A16" s="7">
        <v>11</v>
      </c>
      <c r="B16" s="42" t="s">
        <v>29</v>
      </c>
      <c r="C16" s="43"/>
      <c r="D16" s="44" t="s">
        <v>33</v>
      </c>
      <c r="E16" s="43">
        <v>0</v>
      </c>
    </row>
    <row r="17" spans="1:5" s="1" customFormat="1" ht="21" customHeight="1">
      <c r="A17" s="7">
        <v>12</v>
      </c>
      <c r="B17" s="42" t="s">
        <v>29</v>
      </c>
      <c r="C17" s="43"/>
      <c r="D17" s="44" t="s">
        <v>34</v>
      </c>
      <c r="E17" s="43">
        <v>0</v>
      </c>
    </row>
    <row r="18" spans="1:5" s="1" customFormat="1" ht="21" customHeight="1">
      <c r="A18" s="7">
        <v>13</v>
      </c>
      <c r="B18" s="42" t="s">
        <v>29</v>
      </c>
      <c r="C18" s="43"/>
      <c r="D18" s="44" t="s">
        <v>35</v>
      </c>
      <c r="E18" s="43"/>
    </row>
    <row r="19" spans="1:5" s="1" customFormat="1" ht="21" customHeight="1">
      <c r="A19" s="7">
        <v>14</v>
      </c>
      <c r="B19" s="42" t="s">
        <v>29</v>
      </c>
      <c r="C19" s="43"/>
      <c r="D19" s="44" t="s">
        <v>36</v>
      </c>
      <c r="E19" s="43">
        <v>0</v>
      </c>
    </row>
    <row r="20" spans="1:5" s="1" customFormat="1" ht="21" customHeight="1">
      <c r="A20" s="7">
        <v>15</v>
      </c>
      <c r="B20" s="42" t="s">
        <v>29</v>
      </c>
      <c r="C20" s="43"/>
      <c r="D20" s="44" t="s">
        <v>37</v>
      </c>
      <c r="E20" s="43">
        <v>0</v>
      </c>
    </row>
    <row r="21" spans="1:5" s="1" customFormat="1" ht="21" customHeight="1">
      <c r="A21" s="7">
        <v>16</v>
      </c>
      <c r="B21" s="42" t="s">
        <v>29</v>
      </c>
      <c r="C21" s="43"/>
      <c r="D21" s="44" t="s">
        <v>38</v>
      </c>
      <c r="E21" s="43">
        <v>0</v>
      </c>
    </row>
    <row r="22" spans="1:5" s="1" customFormat="1" ht="21" customHeight="1">
      <c r="A22" s="7">
        <v>17</v>
      </c>
      <c r="B22" s="42" t="s">
        <v>29</v>
      </c>
      <c r="C22" s="43"/>
      <c r="D22" s="44" t="s">
        <v>39</v>
      </c>
      <c r="E22" s="43">
        <v>0</v>
      </c>
    </row>
    <row r="23" spans="1:5" s="1" customFormat="1" ht="21" customHeight="1">
      <c r="A23" s="7">
        <v>18</v>
      </c>
      <c r="B23" s="42" t="s">
        <v>29</v>
      </c>
      <c r="C23" s="43"/>
      <c r="D23" s="44" t="s">
        <v>40</v>
      </c>
      <c r="E23" s="43">
        <v>0</v>
      </c>
    </row>
    <row r="24" spans="1:5" s="1" customFormat="1" ht="21" customHeight="1">
      <c r="A24" s="7">
        <v>19</v>
      </c>
      <c r="B24" s="42" t="s">
        <v>29</v>
      </c>
      <c r="C24" s="43"/>
      <c r="D24" s="44" t="s">
        <v>41</v>
      </c>
      <c r="E24" s="43">
        <v>0</v>
      </c>
    </row>
    <row r="25" spans="1:5" s="1" customFormat="1" ht="21" customHeight="1">
      <c r="A25" s="7">
        <v>20</v>
      </c>
      <c r="B25" s="42" t="s">
        <v>29</v>
      </c>
      <c r="C25" s="43"/>
      <c r="D25" s="44" t="s">
        <v>42</v>
      </c>
      <c r="E25" s="43"/>
    </row>
    <row r="26" spans="1:5" s="1" customFormat="1" ht="21" customHeight="1">
      <c r="A26" s="7">
        <v>21</v>
      </c>
      <c r="B26" s="42" t="s">
        <v>29</v>
      </c>
      <c r="C26" s="43"/>
      <c r="D26" s="44" t="s">
        <v>43</v>
      </c>
      <c r="E26" s="43">
        <v>0</v>
      </c>
    </row>
    <row r="27" spans="1:5" s="1" customFormat="1" ht="21" customHeight="1">
      <c r="A27" s="7">
        <v>22</v>
      </c>
      <c r="B27" s="42" t="s">
        <v>29</v>
      </c>
      <c r="C27" s="43"/>
      <c r="D27" s="44" t="s">
        <v>44</v>
      </c>
      <c r="E27" s="43">
        <v>0</v>
      </c>
    </row>
    <row r="28" spans="1:5" s="1" customFormat="1" ht="21" customHeight="1">
      <c r="A28" s="7">
        <v>23</v>
      </c>
      <c r="B28" s="42"/>
      <c r="C28" s="43"/>
      <c r="D28" s="44" t="s">
        <v>45</v>
      </c>
      <c r="E28" s="43">
        <v>0</v>
      </c>
    </row>
    <row r="29" spans="1:5" s="1" customFormat="1" ht="21" customHeight="1">
      <c r="A29" s="7">
        <v>24</v>
      </c>
      <c r="B29" s="42"/>
      <c r="C29" s="43"/>
      <c r="D29" s="44" t="s">
        <v>46</v>
      </c>
      <c r="E29" s="43">
        <v>0</v>
      </c>
    </row>
    <row r="30" spans="1:5" s="1" customFormat="1" ht="21" customHeight="1">
      <c r="A30" s="7">
        <v>25</v>
      </c>
      <c r="B30" s="42"/>
      <c r="C30" s="43"/>
      <c r="D30" s="44" t="s">
        <v>47</v>
      </c>
      <c r="E30" s="43">
        <v>0</v>
      </c>
    </row>
    <row r="31" spans="1:5" s="1" customFormat="1" ht="21" customHeight="1">
      <c r="A31" s="7">
        <v>26</v>
      </c>
      <c r="B31" s="42"/>
      <c r="C31" s="43"/>
      <c r="D31" s="44" t="s">
        <v>48</v>
      </c>
      <c r="E31" s="43">
        <v>0</v>
      </c>
    </row>
    <row r="32" spans="1:5" s="1" customFormat="1" ht="21" customHeight="1">
      <c r="A32" s="7">
        <v>27</v>
      </c>
      <c r="B32" s="42"/>
      <c r="C32" s="43"/>
      <c r="D32" s="44" t="s">
        <v>49</v>
      </c>
      <c r="E32" s="43">
        <v>0</v>
      </c>
    </row>
    <row r="33" spans="1:5" s="1" customFormat="1" ht="21" customHeight="1">
      <c r="A33" s="7">
        <v>28</v>
      </c>
      <c r="B33" s="42"/>
      <c r="C33" s="43"/>
      <c r="D33" s="44" t="s">
        <v>50</v>
      </c>
      <c r="E33" s="43">
        <v>0</v>
      </c>
    </row>
    <row r="34" spans="1:5" s="1" customFormat="1" ht="21" customHeight="1">
      <c r="A34" s="7">
        <v>29</v>
      </c>
      <c r="B34" s="45" t="s">
        <v>51</v>
      </c>
      <c r="C34" s="46">
        <v>924.68</v>
      </c>
      <c r="D34" s="45" t="s">
        <v>52</v>
      </c>
      <c r="E34" s="46">
        <v>924.68</v>
      </c>
    </row>
    <row r="35" spans="1:5" s="1" customFormat="1" ht="21" customHeight="1">
      <c r="A35" s="7">
        <v>30</v>
      </c>
      <c r="B35" s="42" t="s">
        <v>53</v>
      </c>
      <c r="C35" s="43">
        <v>0</v>
      </c>
      <c r="D35" s="42" t="s">
        <v>54</v>
      </c>
      <c r="E35" s="43">
        <v>0</v>
      </c>
    </row>
    <row r="36" spans="1:5" s="1" customFormat="1" ht="21" customHeight="1">
      <c r="A36" s="7">
        <v>31</v>
      </c>
      <c r="B36" s="42" t="s">
        <v>55</v>
      </c>
      <c r="C36" s="43">
        <v>0</v>
      </c>
      <c r="D36" s="42" t="s">
        <v>56</v>
      </c>
      <c r="E36" s="43">
        <v>0</v>
      </c>
    </row>
    <row r="37" spans="1:5" s="1" customFormat="1" ht="21" customHeight="1">
      <c r="A37" s="7">
        <v>32</v>
      </c>
      <c r="B37" s="47" t="s">
        <v>57</v>
      </c>
      <c r="C37" s="46">
        <v>924.68</v>
      </c>
      <c r="D37" s="47" t="s">
        <v>57</v>
      </c>
      <c r="E37" s="46">
        <v>924.68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24"/>
  <sheetViews>
    <sheetView showZeros="0" zoomScalePageLayoutView="0" workbookViewId="0" topLeftCell="A1">
      <selection activeCell="C10" sqref="C10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50" t="s">
        <v>58</v>
      </c>
      <c r="B1" s="51">
        <f aca="true" t="shared" si="0" ref="B1:K1">""</f>
      </c>
      <c r="C1" s="51">
        <f t="shared" si="0"/>
      </c>
      <c r="D1" s="51">
        <f t="shared" si="0"/>
      </c>
      <c r="E1" s="51">
        <f t="shared" si="0"/>
      </c>
      <c r="F1" s="51">
        <f t="shared" si="0"/>
      </c>
      <c r="G1" s="51">
        <f t="shared" si="0"/>
      </c>
      <c r="H1" s="51">
        <f t="shared" si="0"/>
      </c>
      <c r="I1" s="51">
        <f t="shared" si="0"/>
      </c>
      <c r="J1" s="52">
        <f t="shared" si="0"/>
      </c>
      <c r="K1" s="51">
        <f t="shared" si="0"/>
      </c>
    </row>
    <row r="2" spans="1:11" ht="21" customHeight="1">
      <c r="A2" s="56" t="str">
        <f>'部门预算收支总表'!A2</f>
        <v>部门编码及名称：唐山高新技术产业开发区人民法院</v>
      </c>
      <c r="B2" s="54">
        <f aca="true" t="shared" si="1" ref="B2:G2">""</f>
      </c>
      <c r="C2" s="54">
        <f t="shared" si="1"/>
      </c>
      <c r="D2" s="54">
        <f t="shared" si="1"/>
      </c>
      <c r="E2" s="54">
        <f t="shared" si="1"/>
      </c>
      <c r="F2" s="56" t="s">
        <v>59</v>
      </c>
      <c r="G2" s="54">
        <f t="shared" si="1"/>
      </c>
      <c r="H2" s="56" t="s">
        <v>2</v>
      </c>
      <c r="I2" s="54">
        <f>""</f>
      </c>
      <c r="J2" s="57" t="s">
        <v>3</v>
      </c>
      <c r="K2" s="54">
        <f>""</f>
      </c>
    </row>
    <row r="3" spans="1:11" ht="21.75" customHeight="1">
      <c r="A3" s="55" t="s">
        <v>4</v>
      </c>
      <c r="B3" s="55" t="s">
        <v>60</v>
      </c>
      <c r="C3" s="55">
        <f>""</f>
      </c>
      <c r="D3" s="55" t="s">
        <v>61</v>
      </c>
      <c r="E3" s="55" t="s">
        <v>62</v>
      </c>
      <c r="F3" s="55" t="s">
        <v>63</v>
      </c>
      <c r="G3" s="55" t="s">
        <v>64</v>
      </c>
      <c r="H3" s="55">
        <f>""</f>
      </c>
      <c r="I3" s="55" t="s">
        <v>65</v>
      </c>
      <c r="J3" s="55" t="s">
        <v>66</v>
      </c>
      <c r="K3" s="55" t="s">
        <v>67</v>
      </c>
    </row>
    <row r="4" spans="1:11" ht="42.75">
      <c r="A4" s="55" t="s">
        <v>8</v>
      </c>
      <c r="B4" s="5" t="s">
        <v>68</v>
      </c>
      <c r="C4" s="5" t="s">
        <v>69</v>
      </c>
      <c r="D4" s="55">
        <f>""</f>
      </c>
      <c r="E4" s="55" t="s">
        <v>70</v>
      </c>
      <c r="F4" s="55" t="s">
        <v>71</v>
      </c>
      <c r="G4" s="5" t="s">
        <v>70</v>
      </c>
      <c r="H4" s="5" t="s">
        <v>72</v>
      </c>
      <c r="I4" s="55">
        <f>""</f>
      </c>
      <c r="J4" s="55">
        <f>""</f>
      </c>
      <c r="K4" s="55" t="s">
        <v>73</v>
      </c>
    </row>
    <row r="5" spans="1:11" ht="22.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74</v>
      </c>
      <c r="G5" s="5" t="s">
        <v>75</v>
      </c>
      <c r="H5" s="5" t="s">
        <v>76</v>
      </c>
      <c r="I5" s="5" t="s">
        <v>77</v>
      </c>
      <c r="J5" s="5" t="s">
        <v>78</v>
      </c>
      <c r="K5" s="5" t="s">
        <v>79</v>
      </c>
    </row>
    <row r="6" spans="1:11" ht="22.5" customHeight="1">
      <c r="A6" s="7">
        <v>1</v>
      </c>
      <c r="B6" s="10" t="s">
        <v>29</v>
      </c>
      <c r="C6" s="26" t="s">
        <v>57</v>
      </c>
      <c r="D6" s="9">
        <f>D7+D13+D18+D22</f>
        <v>924.6800000000001</v>
      </c>
      <c r="E6" s="9">
        <f>E7+E13+E18+E22</f>
        <v>924.6800000000001</v>
      </c>
      <c r="F6" s="9">
        <v>0</v>
      </c>
      <c r="G6" s="9"/>
      <c r="H6" s="9">
        <v>0</v>
      </c>
      <c r="I6" s="9">
        <v>0</v>
      </c>
      <c r="J6" s="9">
        <v>0</v>
      </c>
      <c r="K6" s="9"/>
    </row>
    <row r="7" spans="1:11" ht="22.5" customHeight="1">
      <c r="A7" s="7">
        <v>2</v>
      </c>
      <c r="B7" s="10" t="s">
        <v>80</v>
      </c>
      <c r="C7" s="27" t="s">
        <v>81</v>
      </c>
      <c r="D7" s="11">
        <v>838.1</v>
      </c>
      <c r="E7" s="11">
        <v>838.1</v>
      </c>
      <c r="F7" s="11">
        <v>0</v>
      </c>
      <c r="G7" s="11"/>
      <c r="H7" s="11">
        <v>0</v>
      </c>
      <c r="I7" s="11">
        <v>0</v>
      </c>
      <c r="J7" s="11">
        <v>0</v>
      </c>
      <c r="K7" s="11"/>
    </row>
    <row r="8" spans="1:11" ht="22.5" customHeight="1">
      <c r="A8" s="7">
        <v>3</v>
      </c>
      <c r="B8" s="10" t="s">
        <v>82</v>
      </c>
      <c r="C8" s="27" t="s">
        <v>83</v>
      </c>
      <c r="D8" s="11">
        <v>838.1</v>
      </c>
      <c r="E8" s="11">
        <v>838.1</v>
      </c>
      <c r="F8" s="11">
        <v>0</v>
      </c>
      <c r="G8" s="11"/>
      <c r="H8" s="11">
        <v>0</v>
      </c>
      <c r="I8" s="11">
        <v>0</v>
      </c>
      <c r="J8" s="11">
        <v>0</v>
      </c>
      <c r="K8" s="11"/>
    </row>
    <row r="9" spans="1:11" ht="22.5" customHeight="1">
      <c r="A9" s="7">
        <v>4</v>
      </c>
      <c r="B9" s="10" t="s">
        <v>84</v>
      </c>
      <c r="C9" s="27" t="s">
        <v>85</v>
      </c>
      <c r="D9" s="11">
        <v>670.1</v>
      </c>
      <c r="E9" s="11">
        <v>670.1</v>
      </c>
      <c r="F9" s="11">
        <v>0</v>
      </c>
      <c r="G9" s="11"/>
      <c r="H9" s="11">
        <v>0</v>
      </c>
      <c r="I9" s="11">
        <v>0</v>
      </c>
      <c r="J9" s="11">
        <v>0</v>
      </c>
      <c r="K9" s="11"/>
    </row>
    <row r="10" spans="1:11" ht="22.5" customHeight="1">
      <c r="A10" s="7">
        <v>5</v>
      </c>
      <c r="B10" s="10" t="s">
        <v>267</v>
      </c>
      <c r="C10" s="27" t="s">
        <v>268</v>
      </c>
      <c r="D10" s="11">
        <v>168</v>
      </c>
      <c r="E10" s="11">
        <v>168</v>
      </c>
      <c r="F10" s="11">
        <v>0</v>
      </c>
      <c r="G10" s="11"/>
      <c r="H10" s="11">
        <v>0</v>
      </c>
      <c r="I10" s="11">
        <v>0</v>
      </c>
      <c r="J10" s="11">
        <v>0</v>
      </c>
      <c r="K10" s="11"/>
    </row>
    <row r="11" spans="1:11" ht="22.5" customHeight="1">
      <c r="A11" s="7">
        <v>6</v>
      </c>
      <c r="B11" s="10" t="s">
        <v>86</v>
      </c>
      <c r="C11" s="27" t="s">
        <v>87</v>
      </c>
      <c r="D11" s="11"/>
      <c r="E11" s="11"/>
      <c r="F11" s="11">
        <v>0</v>
      </c>
      <c r="G11" s="11"/>
      <c r="H11" s="11">
        <v>0</v>
      </c>
      <c r="I11" s="11">
        <v>0</v>
      </c>
      <c r="J11" s="11">
        <v>0</v>
      </c>
      <c r="K11" s="11"/>
    </row>
    <row r="12" spans="1:11" ht="22.5" customHeight="1">
      <c r="A12" s="7">
        <v>7</v>
      </c>
      <c r="B12" s="10" t="s">
        <v>88</v>
      </c>
      <c r="C12" s="27" t="s">
        <v>89</v>
      </c>
      <c r="D12" s="11"/>
      <c r="E12" s="11"/>
      <c r="F12" s="11">
        <v>0</v>
      </c>
      <c r="G12" s="11"/>
      <c r="H12" s="11">
        <v>0</v>
      </c>
      <c r="I12" s="11">
        <v>0</v>
      </c>
      <c r="J12" s="11">
        <v>0</v>
      </c>
      <c r="K12" s="11"/>
    </row>
    <row r="13" spans="1:11" ht="22.5" customHeight="1">
      <c r="A13" s="7">
        <v>8</v>
      </c>
      <c r="B13" s="10" t="s">
        <v>90</v>
      </c>
      <c r="C13" s="27" t="s">
        <v>91</v>
      </c>
      <c r="D13" s="11">
        <v>32.22</v>
      </c>
      <c r="E13" s="11">
        <v>32.22</v>
      </c>
      <c r="F13" s="11">
        <v>0</v>
      </c>
      <c r="G13" s="11"/>
      <c r="H13" s="11">
        <v>0</v>
      </c>
      <c r="I13" s="11">
        <v>0</v>
      </c>
      <c r="J13" s="11">
        <v>0</v>
      </c>
      <c r="K13" s="11"/>
    </row>
    <row r="14" spans="1:11" ht="22.5" customHeight="1">
      <c r="A14" s="7">
        <v>9</v>
      </c>
      <c r="B14" s="10" t="s">
        <v>92</v>
      </c>
      <c r="C14" s="27" t="s">
        <v>93</v>
      </c>
      <c r="D14" s="11"/>
      <c r="E14" s="11"/>
      <c r="F14" s="11">
        <v>0</v>
      </c>
      <c r="G14" s="11"/>
      <c r="H14" s="11">
        <v>0</v>
      </c>
      <c r="I14" s="11">
        <v>0</v>
      </c>
      <c r="J14" s="11">
        <v>0</v>
      </c>
      <c r="K14" s="11"/>
    </row>
    <row r="15" spans="1:11" ht="22.5" customHeight="1">
      <c r="A15" s="7">
        <v>10</v>
      </c>
      <c r="B15" s="10" t="s">
        <v>94</v>
      </c>
      <c r="C15" s="27" t="s">
        <v>95</v>
      </c>
      <c r="D15" s="11"/>
      <c r="E15" s="11"/>
      <c r="F15" s="11">
        <v>0</v>
      </c>
      <c r="G15" s="11"/>
      <c r="H15" s="11">
        <v>0</v>
      </c>
      <c r="I15" s="11">
        <v>0</v>
      </c>
      <c r="J15" s="11">
        <v>0</v>
      </c>
      <c r="K15" s="11"/>
    </row>
    <row r="16" spans="1:11" ht="22.5" customHeight="1">
      <c r="A16" s="7">
        <v>11</v>
      </c>
      <c r="B16" s="10" t="s">
        <v>96</v>
      </c>
      <c r="C16" s="27" t="s">
        <v>97</v>
      </c>
      <c r="D16" s="11"/>
      <c r="E16" s="11"/>
      <c r="F16" s="11">
        <v>0</v>
      </c>
      <c r="G16" s="11"/>
      <c r="H16" s="11">
        <v>0</v>
      </c>
      <c r="I16" s="11">
        <v>0</v>
      </c>
      <c r="J16" s="11">
        <v>0</v>
      </c>
      <c r="K16" s="11"/>
    </row>
    <row r="17" spans="1:11" ht="22.5" customHeight="1">
      <c r="A17" s="7">
        <v>12</v>
      </c>
      <c r="B17" s="10" t="s">
        <v>98</v>
      </c>
      <c r="C17" s="27" t="s">
        <v>99</v>
      </c>
      <c r="D17" s="11">
        <v>32.22</v>
      </c>
      <c r="E17" s="11">
        <v>32.22</v>
      </c>
      <c r="F17" s="11">
        <v>0</v>
      </c>
      <c r="G17" s="11"/>
      <c r="H17" s="11">
        <v>0</v>
      </c>
      <c r="I17" s="11">
        <v>0</v>
      </c>
      <c r="J17" s="11">
        <v>0</v>
      </c>
      <c r="K17" s="11"/>
    </row>
    <row r="18" spans="1:11" ht="22.5" customHeight="1">
      <c r="A18" s="7">
        <v>13</v>
      </c>
      <c r="B18" s="10" t="s">
        <v>100</v>
      </c>
      <c r="C18" s="27" t="s">
        <v>101</v>
      </c>
      <c r="D18" s="11">
        <v>30.2</v>
      </c>
      <c r="E18" s="11">
        <v>30.2</v>
      </c>
      <c r="F18" s="11">
        <v>0</v>
      </c>
      <c r="G18" s="11"/>
      <c r="H18" s="11">
        <v>0</v>
      </c>
      <c r="I18" s="11">
        <v>0</v>
      </c>
      <c r="J18" s="11">
        <v>0</v>
      </c>
      <c r="K18" s="11">
        <v>0</v>
      </c>
    </row>
    <row r="19" spans="1:11" ht="22.5" customHeight="1">
      <c r="A19" s="7">
        <v>14</v>
      </c>
      <c r="B19" s="10" t="s">
        <v>102</v>
      </c>
      <c r="C19" s="27" t="s">
        <v>103</v>
      </c>
      <c r="D19" s="11">
        <v>30.2</v>
      </c>
      <c r="E19" s="11">
        <v>30.2</v>
      </c>
      <c r="F19" s="11">
        <v>0</v>
      </c>
      <c r="G19" s="11"/>
      <c r="H19" s="11">
        <v>0</v>
      </c>
      <c r="I19" s="11">
        <v>0</v>
      </c>
      <c r="J19" s="11">
        <v>0</v>
      </c>
      <c r="K19" s="11">
        <v>0</v>
      </c>
    </row>
    <row r="20" spans="1:11" ht="22.5" customHeight="1">
      <c r="A20" s="7">
        <v>15</v>
      </c>
      <c r="B20" s="10" t="s">
        <v>104</v>
      </c>
      <c r="C20" s="27" t="s">
        <v>105</v>
      </c>
      <c r="D20" s="11">
        <v>29.15</v>
      </c>
      <c r="E20" s="11">
        <v>29.15</v>
      </c>
      <c r="F20" s="11">
        <v>0</v>
      </c>
      <c r="G20" s="11"/>
      <c r="H20" s="11">
        <v>0</v>
      </c>
      <c r="I20" s="11">
        <v>0</v>
      </c>
      <c r="J20" s="11">
        <v>0</v>
      </c>
      <c r="K20" s="11">
        <v>0</v>
      </c>
    </row>
    <row r="21" spans="1:11" ht="22.5" customHeight="1">
      <c r="A21" s="7">
        <v>16</v>
      </c>
      <c r="B21" s="10" t="s">
        <v>106</v>
      </c>
      <c r="C21" s="27" t="s">
        <v>107</v>
      </c>
      <c r="D21" s="11">
        <v>1.05</v>
      </c>
      <c r="E21" s="11">
        <v>1.05</v>
      </c>
      <c r="F21" s="11">
        <v>0</v>
      </c>
      <c r="G21" s="11"/>
      <c r="H21" s="11">
        <v>0</v>
      </c>
      <c r="I21" s="11">
        <v>0</v>
      </c>
      <c r="J21" s="11">
        <v>0</v>
      </c>
      <c r="K21" s="11">
        <v>0</v>
      </c>
    </row>
    <row r="22" spans="1:11" ht="22.5" customHeight="1">
      <c r="A22" s="7">
        <v>17</v>
      </c>
      <c r="B22" s="10" t="s">
        <v>108</v>
      </c>
      <c r="C22" s="27" t="s">
        <v>109</v>
      </c>
      <c r="D22" s="11">
        <v>24.16</v>
      </c>
      <c r="E22" s="11">
        <v>24.16</v>
      </c>
      <c r="F22" s="11">
        <v>0</v>
      </c>
      <c r="G22" s="11"/>
      <c r="H22" s="11">
        <v>0</v>
      </c>
      <c r="I22" s="11">
        <v>0</v>
      </c>
      <c r="J22" s="11">
        <v>0</v>
      </c>
      <c r="K22" s="11">
        <v>0</v>
      </c>
    </row>
    <row r="23" spans="1:11" ht="22.5" customHeight="1">
      <c r="A23" s="7">
        <v>18</v>
      </c>
      <c r="B23" s="10" t="s">
        <v>110</v>
      </c>
      <c r="C23" s="27" t="s">
        <v>111</v>
      </c>
      <c r="D23" s="11">
        <v>24.16</v>
      </c>
      <c r="E23" s="11">
        <v>24.16</v>
      </c>
      <c r="F23" s="11">
        <v>0</v>
      </c>
      <c r="G23" s="11"/>
      <c r="H23" s="11">
        <v>0</v>
      </c>
      <c r="I23" s="11">
        <v>0</v>
      </c>
      <c r="J23" s="11">
        <v>0</v>
      </c>
      <c r="K23" s="11">
        <v>0</v>
      </c>
    </row>
    <row r="24" spans="1:11" ht="22.5" customHeight="1">
      <c r="A24" s="7">
        <v>19</v>
      </c>
      <c r="B24" s="10" t="s">
        <v>112</v>
      </c>
      <c r="C24" s="27" t="s">
        <v>113</v>
      </c>
      <c r="D24" s="11">
        <v>24.16</v>
      </c>
      <c r="E24" s="11">
        <v>24.16</v>
      </c>
      <c r="F24" s="11">
        <v>0</v>
      </c>
      <c r="G24" s="11"/>
      <c r="H24" s="11">
        <v>0</v>
      </c>
      <c r="I24" s="11">
        <v>0</v>
      </c>
      <c r="J24" s="11">
        <v>0</v>
      </c>
      <c r="K24" s="11">
        <v>0</v>
      </c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4"/>
  <sheetViews>
    <sheetView showZeros="0" zoomScalePageLayoutView="0" workbookViewId="0" topLeftCell="A1">
      <selection activeCell="H15" sqref="H15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50" t="s">
        <v>114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" customFormat="1" ht="18.75" customHeight="1">
      <c r="A2" s="58" t="str">
        <f>'部门预算收支总表'!A2</f>
        <v>部门编码及名称：唐山高新技术产业开发区人民法院</v>
      </c>
      <c r="B2" s="58">
        <f aca="true" t="shared" si="0" ref="B2:G2">""</f>
      </c>
      <c r="C2" s="58">
        <f t="shared" si="0"/>
      </c>
      <c r="D2" s="58">
        <f t="shared" si="0"/>
      </c>
      <c r="E2" s="58" t="s">
        <v>59</v>
      </c>
      <c r="F2" s="58" t="s">
        <v>2</v>
      </c>
      <c r="G2" s="58">
        <f t="shared" si="0"/>
      </c>
      <c r="H2" s="59" t="s">
        <v>3</v>
      </c>
      <c r="I2" s="59"/>
      <c r="J2" s="59"/>
    </row>
    <row r="3" spans="1:10" s="1" customFormat="1" ht="20.25" customHeight="1">
      <c r="A3" s="55" t="s">
        <v>4</v>
      </c>
      <c r="B3" s="55" t="s">
        <v>60</v>
      </c>
      <c r="C3" s="55">
        <f>""</f>
      </c>
      <c r="D3" s="55" t="s">
        <v>115</v>
      </c>
      <c r="E3" s="55" t="s">
        <v>116</v>
      </c>
      <c r="F3" s="55" t="s">
        <v>117</v>
      </c>
      <c r="G3" s="55" t="s">
        <v>118</v>
      </c>
      <c r="H3" s="55" t="s">
        <v>119</v>
      </c>
      <c r="I3" s="55" t="s">
        <v>120</v>
      </c>
      <c r="J3" s="55" t="s">
        <v>121</v>
      </c>
    </row>
    <row r="4" spans="1:10" s="1" customFormat="1" ht="28.5">
      <c r="A4" s="55" t="s">
        <v>8</v>
      </c>
      <c r="B4" s="5" t="s">
        <v>68</v>
      </c>
      <c r="C4" s="5" t="s">
        <v>69</v>
      </c>
      <c r="D4" s="55">
        <f>""</f>
      </c>
      <c r="E4" s="55" t="s">
        <v>71</v>
      </c>
      <c r="F4" s="55" t="s">
        <v>122</v>
      </c>
      <c r="G4" s="55">
        <f>""</f>
      </c>
      <c r="H4" s="55">
        <f>""</f>
      </c>
      <c r="I4" s="55" t="s">
        <v>73</v>
      </c>
      <c r="J4" s="55"/>
    </row>
    <row r="5" spans="1:10" s="1" customFormat="1" ht="24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74</v>
      </c>
      <c r="G5" s="5" t="s">
        <v>75</v>
      </c>
      <c r="H5" s="5" t="s">
        <v>76</v>
      </c>
      <c r="I5" s="5" t="s">
        <v>77</v>
      </c>
      <c r="J5" s="5">
        <v>9</v>
      </c>
    </row>
    <row r="6" spans="1:10" ht="20.25" customHeight="1">
      <c r="A6" s="7">
        <v>1</v>
      </c>
      <c r="B6" s="10" t="s">
        <v>29</v>
      </c>
      <c r="C6" s="26" t="s">
        <v>57</v>
      </c>
      <c r="D6" s="9">
        <f>D7+D13+D18+D22</f>
        <v>924.6800000000001</v>
      </c>
      <c r="E6" s="9">
        <f>E7+E13+E18+E22</f>
        <v>756.6800000000001</v>
      </c>
      <c r="F6" s="9">
        <f>F7+F13+F18+F22</f>
        <v>168</v>
      </c>
      <c r="G6" s="9"/>
      <c r="H6" s="16"/>
      <c r="I6" s="9"/>
      <c r="J6" s="9"/>
    </row>
    <row r="7" spans="1:10" ht="20.25" customHeight="1">
      <c r="A7" s="7">
        <v>2</v>
      </c>
      <c r="B7" s="10" t="s">
        <v>80</v>
      </c>
      <c r="C7" s="27" t="s">
        <v>81</v>
      </c>
      <c r="D7" s="11">
        <v>838.1</v>
      </c>
      <c r="E7" s="11">
        <v>670.1</v>
      </c>
      <c r="F7" s="11">
        <v>168</v>
      </c>
      <c r="G7" s="11"/>
      <c r="H7" s="16"/>
      <c r="I7" s="11"/>
      <c r="J7" s="11"/>
    </row>
    <row r="8" spans="1:10" ht="20.25" customHeight="1">
      <c r="A8" s="7">
        <v>3</v>
      </c>
      <c r="B8" s="10" t="s">
        <v>82</v>
      </c>
      <c r="C8" s="27" t="s">
        <v>83</v>
      </c>
      <c r="D8" s="11">
        <v>838.1</v>
      </c>
      <c r="E8" s="11">
        <v>670.1</v>
      </c>
      <c r="F8" s="11">
        <v>168</v>
      </c>
      <c r="G8" s="11"/>
      <c r="H8" s="16"/>
      <c r="I8" s="11"/>
      <c r="J8" s="11"/>
    </row>
    <row r="9" spans="1:10" ht="20.25" customHeight="1">
      <c r="A9" s="7">
        <v>4</v>
      </c>
      <c r="B9" s="10" t="s">
        <v>84</v>
      </c>
      <c r="C9" s="27" t="s">
        <v>85</v>
      </c>
      <c r="D9" s="11">
        <v>670.1</v>
      </c>
      <c r="E9" s="11">
        <v>670.1</v>
      </c>
      <c r="F9" s="11"/>
      <c r="G9" s="11"/>
      <c r="H9" s="16"/>
      <c r="I9" s="11"/>
      <c r="J9" s="11"/>
    </row>
    <row r="10" spans="1:10" ht="20.25" customHeight="1">
      <c r="A10" s="7">
        <v>5</v>
      </c>
      <c r="B10" s="10" t="s">
        <v>267</v>
      </c>
      <c r="C10" s="27" t="s">
        <v>268</v>
      </c>
      <c r="D10" s="11">
        <v>168</v>
      </c>
      <c r="E10" s="11"/>
      <c r="F10" s="11">
        <v>168</v>
      </c>
      <c r="G10" s="11"/>
      <c r="H10" s="16"/>
      <c r="I10" s="11"/>
      <c r="J10" s="11"/>
    </row>
    <row r="11" spans="1:10" ht="20.25" customHeight="1">
      <c r="A11" s="7">
        <v>6</v>
      </c>
      <c r="B11" s="10" t="s">
        <v>86</v>
      </c>
      <c r="C11" s="27" t="s">
        <v>87</v>
      </c>
      <c r="D11" s="11"/>
      <c r="E11" s="11"/>
      <c r="F11" s="11"/>
      <c r="G11" s="11"/>
      <c r="H11" s="16"/>
      <c r="I11" s="11"/>
      <c r="J11" s="11"/>
    </row>
    <row r="12" spans="1:10" ht="20.25" customHeight="1">
      <c r="A12" s="7">
        <v>7</v>
      </c>
      <c r="B12" s="10" t="s">
        <v>88</v>
      </c>
      <c r="C12" s="27" t="s">
        <v>89</v>
      </c>
      <c r="D12" s="11"/>
      <c r="E12" s="11"/>
      <c r="F12" s="11"/>
      <c r="G12" s="11"/>
      <c r="H12" s="16"/>
      <c r="I12" s="11"/>
      <c r="J12" s="11"/>
    </row>
    <row r="13" spans="1:10" ht="20.25" customHeight="1">
      <c r="A13" s="7">
        <v>8</v>
      </c>
      <c r="B13" s="10" t="s">
        <v>90</v>
      </c>
      <c r="C13" s="27" t="s">
        <v>91</v>
      </c>
      <c r="D13" s="11">
        <v>32.22</v>
      </c>
      <c r="E13" s="11">
        <v>32.22</v>
      </c>
      <c r="F13" s="11"/>
      <c r="G13" s="11"/>
      <c r="H13" s="16"/>
      <c r="I13" s="11"/>
      <c r="J13" s="11"/>
    </row>
    <row r="14" spans="1:10" ht="20.25" customHeight="1">
      <c r="A14" s="7">
        <v>9</v>
      </c>
      <c r="B14" s="10" t="s">
        <v>92</v>
      </c>
      <c r="C14" s="27" t="s">
        <v>93</v>
      </c>
      <c r="D14" s="11"/>
      <c r="E14" s="11"/>
      <c r="F14" s="11"/>
      <c r="G14" s="11"/>
      <c r="H14" s="16"/>
      <c r="I14" s="11"/>
      <c r="J14" s="11"/>
    </row>
    <row r="15" spans="1:10" ht="20.25" customHeight="1">
      <c r="A15" s="7">
        <v>10</v>
      </c>
      <c r="B15" s="10" t="s">
        <v>94</v>
      </c>
      <c r="C15" s="27" t="s">
        <v>95</v>
      </c>
      <c r="D15" s="11"/>
      <c r="E15" s="11"/>
      <c r="F15" s="11"/>
      <c r="G15" s="11"/>
      <c r="H15" s="16"/>
      <c r="I15" s="11"/>
      <c r="J15" s="11"/>
    </row>
    <row r="16" spans="1:10" ht="20.25" customHeight="1">
      <c r="A16" s="7">
        <v>11</v>
      </c>
      <c r="B16" s="10" t="s">
        <v>96</v>
      </c>
      <c r="C16" s="27" t="s">
        <v>97</v>
      </c>
      <c r="D16" s="11"/>
      <c r="E16" s="11"/>
      <c r="F16" s="11"/>
      <c r="G16" s="11"/>
      <c r="H16" s="16"/>
      <c r="I16" s="11"/>
      <c r="J16" s="11"/>
    </row>
    <row r="17" spans="1:10" ht="20.25" customHeight="1">
      <c r="A17" s="7">
        <v>12</v>
      </c>
      <c r="B17" s="10" t="s">
        <v>98</v>
      </c>
      <c r="C17" s="27" t="s">
        <v>99</v>
      </c>
      <c r="D17" s="11">
        <v>32.22</v>
      </c>
      <c r="E17" s="11">
        <v>32.22</v>
      </c>
      <c r="F17" s="11"/>
      <c r="G17" s="11"/>
      <c r="H17" s="16"/>
      <c r="I17" s="11"/>
      <c r="J17" s="11"/>
    </row>
    <row r="18" spans="1:10" ht="20.25" customHeight="1">
      <c r="A18" s="7">
        <v>13</v>
      </c>
      <c r="B18" s="10" t="s">
        <v>100</v>
      </c>
      <c r="C18" s="27" t="s">
        <v>101</v>
      </c>
      <c r="D18" s="11">
        <v>30.2</v>
      </c>
      <c r="E18" s="11">
        <v>30.2</v>
      </c>
      <c r="F18" s="11"/>
      <c r="G18" s="11"/>
      <c r="H18" s="11"/>
      <c r="I18" s="11"/>
      <c r="J18" s="16"/>
    </row>
    <row r="19" spans="1:10" ht="20.25" customHeight="1">
      <c r="A19" s="7">
        <v>14</v>
      </c>
      <c r="B19" s="10" t="s">
        <v>102</v>
      </c>
      <c r="C19" s="27" t="s">
        <v>103</v>
      </c>
      <c r="D19" s="11">
        <v>30.2</v>
      </c>
      <c r="E19" s="11">
        <v>30.2</v>
      </c>
      <c r="F19" s="11"/>
      <c r="G19" s="11"/>
      <c r="H19" s="11"/>
      <c r="I19" s="11"/>
      <c r="J19" s="16"/>
    </row>
    <row r="20" spans="1:10" ht="20.25" customHeight="1">
      <c r="A20" s="7">
        <v>15</v>
      </c>
      <c r="B20" s="10" t="s">
        <v>104</v>
      </c>
      <c r="C20" s="27" t="s">
        <v>105</v>
      </c>
      <c r="D20" s="11">
        <v>29.15</v>
      </c>
      <c r="E20" s="11">
        <v>29.15</v>
      </c>
      <c r="F20" s="11"/>
      <c r="G20" s="11"/>
      <c r="H20" s="11"/>
      <c r="I20" s="11"/>
      <c r="J20" s="16"/>
    </row>
    <row r="21" spans="1:10" ht="20.25" customHeight="1">
      <c r="A21" s="7">
        <v>16</v>
      </c>
      <c r="B21" s="10" t="s">
        <v>106</v>
      </c>
      <c r="C21" s="27" t="s">
        <v>107</v>
      </c>
      <c r="D21" s="11">
        <v>1.05</v>
      </c>
      <c r="E21" s="11">
        <v>1.05</v>
      </c>
      <c r="F21" s="11"/>
      <c r="G21" s="11"/>
      <c r="H21" s="11"/>
      <c r="I21" s="11"/>
      <c r="J21" s="16"/>
    </row>
    <row r="22" spans="1:10" ht="20.25" customHeight="1">
      <c r="A22" s="7">
        <v>17</v>
      </c>
      <c r="B22" s="10" t="s">
        <v>108</v>
      </c>
      <c r="C22" s="27" t="s">
        <v>109</v>
      </c>
      <c r="D22" s="11">
        <v>24.16</v>
      </c>
      <c r="E22" s="11">
        <v>24.16</v>
      </c>
      <c r="F22" s="11"/>
      <c r="G22" s="11"/>
      <c r="H22" s="11"/>
      <c r="I22" s="11"/>
      <c r="J22" s="16"/>
    </row>
    <row r="23" spans="1:10" ht="20.25" customHeight="1">
      <c r="A23" s="7">
        <v>18</v>
      </c>
      <c r="B23" s="10" t="s">
        <v>110</v>
      </c>
      <c r="C23" s="27" t="s">
        <v>111</v>
      </c>
      <c r="D23" s="11">
        <v>24.16</v>
      </c>
      <c r="E23" s="11">
        <v>24.16</v>
      </c>
      <c r="F23" s="11"/>
      <c r="G23" s="11"/>
      <c r="H23" s="11"/>
      <c r="I23" s="11"/>
      <c r="J23" s="16"/>
    </row>
    <row r="24" spans="1:10" ht="20.25" customHeight="1">
      <c r="A24" s="7">
        <v>19</v>
      </c>
      <c r="B24" s="10" t="s">
        <v>112</v>
      </c>
      <c r="C24" s="27" t="s">
        <v>113</v>
      </c>
      <c r="D24" s="11">
        <v>24.16</v>
      </c>
      <c r="E24" s="11">
        <v>24.16</v>
      </c>
      <c r="F24" s="11"/>
      <c r="G24" s="11"/>
      <c r="H24" s="11"/>
      <c r="I24" s="11"/>
      <c r="J24" s="16"/>
    </row>
  </sheetData>
  <sheetProtection/>
  <mergeCells count="13">
    <mergeCell ref="E3:E4"/>
    <mergeCell ref="F3:F4"/>
    <mergeCell ref="G3:G4"/>
    <mergeCell ref="H3:H4"/>
    <mergeCell ref="I3:I4"/>
    <mergeCell ref="J3:J4"/>
    <mergeCell ref="A1:J1"/>
    <mergeCell ref="A2:E2"/>
    <mergeCell ref="F2:G2"/>
    <mergeCell ref="H2:J2"/>
    <mergeCell ref="B3:C3"/>
    <mergeCell ref="A3:A4"/>
    <mergeCell ref="D3:D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6"/>
  <sheetViews>
    <sheetView showZeros="0" zoomScalePageLayoutView="0" workbookViewId="0" topLeftCell="A10">
      <selection activeCell="J35" sqref="J35"/>
    </sheetView>
  </sheetViews>
  <sheetFormatPr defaultColWidth="9.33203125" defaultRowHeight="11.25"/>
  <cols>
    <col min="1" max="1" width="8" style="28" customWidth="1"/>
    <col min="2" max="2" width="41.66015625" style="0" customWidth="1"/>
    <col min="3" max="3" width="14.66015625" style="29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50" t="s">
        <v>123</v>
      </c>
      <c r="B1" s="51">
        <f aca="true" t="shared" si="0" ref="B1:H1">""</f>
      </c>
      <c r="C1" s="51">
        <f t="shared" si="0"/>
      </c>
      <c r="D1" s="51">
        <f t="shared" si="0"/>
      </c>
      <c r="E1" s="51">
        <f t="shared" si="0"/>
      </c>
      <c r="F1" s="51">
        <f t="shared" si="0"/>
      </c>
      <c r="G1" s="52">
        <f t="shared" si="0"/>
      </c>
      <c r="H1" s="51">
        <f t="shared" si="0"/>
      </c>
    </row>
    <row r="2" spans="1:8" ht="18.75" customHeight="1">
      <c r="A2" s="60" t="str">
        <f>'部门预算收支总表'!A2</f>
        <v>部门编码及名称：唐山高新技术产业开发区人民法院</v>
      </c>
      <c r="B2" s="56"/>
      <c r="C2" s="56"/>
      <c r="D2" s="54">
        <f>""</f>
      </c>
      <c r="E2" s="60" t="s">
        <v>124</v>
      </c>
      <c r="F2" s="56"/>
      <c r="G2" s="57" t="s">
        <v>125</v>
      </c>
      <c r="H2" s="57"/>
    </row>
    <row r="3" spans="1:8" ht="11.25" customHeight="1">
      <c r="A3" s="56"/>
      <c r="B3" s="56"/>
      <c r="C3" s="56"/>
      <c r="D3" s="54" t="s">
        <v>126</v>
      </c>
      <c r="E3" s="56"/>
      <c r="F3" s="56"/>
      <c r="G3" s="57"/>
      <c r="H3" s="57"/>
    </row>
    <row r="4" spans="1:8" ht="54" customHeight="1">
      <c r="A4" s="5" t="s">
        <v>127</v>
      </c>
      <c r="B4" s="5" t="s">
        <v>128</v>
      </c>
      <c r="C4" s="5" t="s">
        <v>129</v>
      </c>
      <c r="D4" s="5" t="s">
        <v>128</v>
      </c>
      <c r="E4" s="5" t="s">
        <v>57</v>
      </c>
      <c r="F4" s="5" t="s">
        <v>130</v>
      </c>
      <c r="G4" s="5" t="s">
        <v>131</v>
      </c>
      <c r="H4" s="5" t="s">
        <v>132</v>
      </c>
    </row>
    <row r="5" spans="1:8" ht="20.25" customHeight="1">
      <c r="A5" s="5" t="s">
        <v>127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74</v>
      </c>
      <c r="G5" s="5" t="s">
        <v>75</v>
      </c>
      <c r="H5" s="5" t="s">
        <v>76</v>
      </c>
    </row>
    <row r="6" spans="1:8" ht="20.25" customHeight="1">
      <c r="A6" s="32" t="s">
        <v>11</v>
      </c>
      <c r="B6" s="10" t="s">
        <v>133</v>
      </c>
      <c r="C6" s="33" t="s">
        <v>269</v>
      </c>
      <c r="D6" s="10" t="s">
        <v>16</v>
      </c>
      <c r="E6" s="33"/>
      <c r="F6" s="33"/>
      <c r="G6" s="33">
        <v>0</v>
      </c>
      <c r="H6" s="33">
        <v>0</v>
      </c>
    </row>
    <row r="7" spans="1:8" ht="20.25" customHeight="1">
      <c r="A7" s="32" t="s">
        <v>12</v>
      </c>
      <c r="B7" s="10" t="s">
        <v>134</v>
      </c>
      <c r="C7" s="33">
        <v>0</v>
      </c>
      <c r="D7" s="10" t="s">
        <v>18</v>
      </c>
      <c r="E7" s="33">
        <v>0</v>
      </c>
      <c r="F7" s="33"/>
      <c r="G7" s="33">
        <v>0</v>
      </c>
      <c r="H7" s="33">
        <v>0</v>
      </c>
    </row>
    <row r="8" spans="1:8" ht="20.25" customHeight="1">
      <c r="A8" s="32" t="s">
        <v>13</v>
      </c>
      <c r="B8" s="10" t="s">
        <v>135</v>
      </c>
      <c r="C8" s="33">
        <v>0</v>
      </c>
      <c r="D8" s="10" t="s">
        <v>20</v>
      </c>
      <c r="E8" s="33">
        <v>0</v>
      </c>
      <c r="F8" s="33"/>
      <c r="G8" s="33">
        <v>0</v>
      </c>
      <c r="H8" s="33">
        <v>0</v>
      </c>
    </row>
    <row r="9" spans="1:8" ht="20.25" customHeight="1">
      <c r="A9" s="32" t="s">
        <v>14</v>
      </c>
      <c r="B9" s="10"/>
      <c r="C9" s="33"/>
      <c r="D9" s="10" t="s">
        <v>22</v>
      </c>
      <c r="E9" s="33" t="s">
        <v>271</v>
      </c>
      <c r="F9" s="33" t="s">
        <v>270</v>
      </c>
      <c r="G9" s="33">
        <v>0</v>
      </c>
      <c r="H9" s="33">
        <v>0</v>
      </c>
    </row>
    <row r="10" spans="1:8" ht="20.25" customHeight="1">
      <c r="A10" s="32" t="s">
        <v>74</v>
      </c>
      <c r="B10" s="10"/>
      <c r="C10" s="33"/>
      <c r="D10" s="10" t="s">
        <v>24</v>
      </c>
      <c r="E10" s="33">
        <v>0</v>
      </c>
      <c r="F10" s="33">
        <v>0</v>
      </c>
      <c r="G10" s="33">
        <v>0</v>
      </c>
      <c r="H10" s="33">
        <v>0</v>
      </c>
    </row>
    <row r="11" spans="1:8" ht="20.25" customHeight="1">
      <c r="A11" s="32" t="s">
        <v>75</v>
      </c>
      <c r="B11" s="10"/>
      <c r="C11" s="33"/>
      <c r="D11" s="10" t="s">
        <v>26</v>
      </c>
      <c r="E11" s="33"/>
      <c r="F11" s="33"/>
      <c r="G11" s="33">
        <v>0</v>
      </c>
      <c r="H11" s="33">
        <v>0</v>
      </c>
    </row>
    <row r="12" spans="1:8" ht="20.25" customHeight="1">
      <c r="A12" s="32" t="s">
        <v>76</v>
      </c>
      <c r="B12" s="10"/>
      <c r="C12" s="33"/>
      <c r="D12" s="10" t="s">
        <v>28</v>
      </c>
      <c r="E12" s="33"/>
      <c r="F12" s="33"/>
      <c r="G12" s="33">
        <v>0</v>
      </c>
      <c r="H12" s="33">
        <v>0</v>
      </c>
    </row>
    <row r="13" spans="1:8" ht="20.25" customHeight="1">
      <c r="A13" s="32" t="s">
        <v>77</v>
      </c>
      <c r="B13" s="10"/>
      <c r="C13" s="33"/>
      <c r="D13" s="10" t="s">
        <v>30</v>
      </c>
      <c r="E13" s="33" t="s">
        <v>272</v>
      </c>
      <c r="F13" s="33" t="s">
        <v>272</v>
      </c>
      <c r="G13" s="33">
        <v>0</v>
      </c>
      <c r="H13" s="33">
        <v>0</v>
      </c>
    </row>
    <row r="14" spans="1:8" ht="20.25" customHeight="1">
      <c r="A14" s="32" t="s">
        <v>78</v>
      </c>
      <c r="B14" s="10"/>
      <c r="C14" s="33"/>
      <c r="D14" s="10" t="s">
        <v>31</v>
      </c>
      <c r="E14" s="33"/>
      <c r="F14" s="33"/>
      <c r="G14" s="33">
        <v>0</v>
      </c>
      <c r="H14" s="33">
        <v>0</v>
      </c>
    </row>
    <row r="15" spans="1:8" ht="20.25" customHeight="1">
      <c r="A15" s="32" t="s">
        <v>79</v>
      </c>
      <c r="B15" s="10"/>
      <c r="C15" s="33"/>
      <c r="D15" s="10" t="s">
        <v>32</v>
      </c>
      <c r="E15" s="33" t="s">
        <v>273</v>
      </c>
      <c r="F15" s="33" t="s">
        <v>273</v>
      </c>
      <c r="G15" s="33">
        <v>0</v>
      </c>
      <c r="H15" s="33">
        <v>0</v>
      </c>
    </row>
    <row r="16" spans="1:8" ht="20.25" customHeight="1">
      <c r="A16" s="32" t="s">
        <v>136</v>
      </c>
      <c r="B16" s="10"/>
      <c r="C16" s="33"/>
      <c r="D16" s="10" t="s">
        <v>33</v>
      </c>
      <c r="E16" s="33"/>
      <c r="F16" s="33"/>
      <c r="G16" s="33">
        <v>0</v>
      </c>
      <c r="H16" s="33">
        <v>0</v>
      </c>
    </row>
    <row r="17" spans="1:8" ht="20.25" customHeight="1">
      <c r="A17" s="32" t="s">
        <v>137</v>
      </c>
      <c r="B17" s="10"/>
      <c r="C17" s="33"/>
      <c r="D17" s="10" t="s">
        <v>34</v>
      </c>
      <c r="E17" s="33"/>
      <c r="F17" s="33"/>
      <c r="G17" s="33">
        <v>0</v>
      </c>
      <c r="H17" s="33">
        <v>0</v>
      </c>
    </row>
    <row r="18" spans="1:8" ht="20.25" customHeight="1">
      <c r="A18" s="32" t="s">
        <v>138</v>
      </c>
      <c r="B18" s="10"/>
      <c r="C18" s="33"/>
      <c r="D18" s="10" t="s">
        <v>35</v>
      </c>
      <c r="E18" s="33"/>
      <c r="F18" s="33"/>
      <c r="G18" s="33">
        <v>0</v>
      </c>
      <c r="H18" s="33">
        <v>0</v>
      </c>
    </row>
    <row r="19" spans="1:8" ht="20.25" customHeight="1">
      <c r="A19" s="32" t="s">
        <v>139</v>
      </c>
      <c r="B19" s="10"/>
      <c r="C19" s="33"/>
      <c r="D19" s="10" t="s">
        <v>36</v>
      </c>
      <c r="E19" s="33"/>
      <c r="F19" s="33"/>
      <c r="G19" s="33">
        <v>0</v>
      </c>
      <c r="H19" s="33">
        <v>0</v>
      </c>
    </row>
    <row r="20" spans="1:8" ht="20.25" customHeight="1">
      <c r="A20" s="32" t="s">
        <v>140</v>
      </c>
      <c r="B20" s="10"/>
      <c r="C20" s="33"/>
      <c r="D20" s="10" t="s">
        <v>141</v>
      </c>
      <c r="E20" s="33"/>
      <c r="F20" s="33"/>
      <c r="G20" s="33">
        <v>0</v>
      </c>
      <c r="H20" s="33">
        <v>0</v>
      </c>
    </row>
    <row r="21" spans="1:8" ht="20.25" customHeight="1">
      <c r="A21" s="32" t="s">
        <v>142</v>
      </c>
      <c r="B21" s="10"/>
      <c r="C21" s="33"/>
      <c r="D21" s="10" t="s">
        <v>38</v>
      </c>
      <c r="E21" s="33"/>
      <c r="F21" s="33"/>
      <c r="G21" s="33">
        <v>0</v>
      </c>
      <c r="H21" s="33">
        <v>0</v>
      </c>
    </row>
    <row r="22" spans="1:8" ht="20.25" customHeight="1">
      <c r="A22" s="32" t="s">
        <v>143</v>
      </c>
      <c r="B22" s="10"/>
      <c r="C22" s="33"/>
      <c r="D22" s="10" t="s">
        <v>39</v>
      </c>
      <c r="E22" s="33"/>
      <c r="F22" s="33"/>
      <c r="G22" s="33">
        <v>0</v>
      </c>
      <c r="H22" s="33">
        <v>0</v>
      </c>
    </row>
    <row r="23" spans="1:8" ht="20.25" customHeight="1">
      <c r="A23" s="32" t="s">
        <v>144</v>
      </c>
      <c r="B23" s="10"/>
      <c r="C23" s="33"/>
      <c r="D23" s="10" t="s">
        <v>40</v>
      </c>
      <c r="E23" s="33"/>
      <c r="F23" s="33"/>
      <c r="G23" s="33">
        <v>0</v>
      </c>
      <c r="H23" s="33">
        <v>0</v>
      </c>
    </row>
    <row r="24" spans="1:8" ht="20.25" customHeight="1">
      <c r="A24" s="32" t="s">
        <v>145</v>
      </c>
      <c r="B24" s="10"/>
      <c r="C24" s="33"/>
      <c r="D24" s="10" t="s">
        <v>41</v>
      </c>
      <c r="E24" s="33"/>
      <c r="F24" s="33"/>
      <c r="G24" s="33">
        <v>0</v>
      </c>
      <c r="H24" s="33">
        <v>0</v>
      </c>
    </row>
    <row r="25" spans="1:8" ht="20.25" customHeight="1">
      <c r="A25" s="32" t="s">
        <v>146</v>
      </c>
      <c r="B25" s="10"/>
      <c r="C25" s="33"/>
      <c r="D25" s="10" t="s">
        <v>42</v>
      </c>
      <c r="E25" s="33" t="s">
        <v>274</v>
      </c>
      <c r="F25" s="33" t="s">
        <v>274</v>
      </c>
      <c r="G25" s="33">
        <v>0</v>
      </c>
      <c r="H25" s="33">
        <v>0</v>
      </c>
    </row>
    <row r="26" spans="1:8" ht="20.25" customHeight="1">
      <c r="A26" s="32" t="s">
        <v>147</v>
      </c>
      <c r="B26" s="10"/>
      <c r="C26" s="33"/>
      <c r="D26" s="10" t="s">
        <v>43</v>
      </c>
      <c r="E26" s="33">
        <v>0</v>
      </c>
      <c r="F26" s="33"/>
      <c r="G26" s="33">
        <v>0</v>
      </c>
      <c r="H26" s="33">
        <v>0</v>
      </c>
    </row>
    <row r="27" spans="1:8" ht="20.25" customHeight="1">
      <c r="A27" s="32" t="s">
        <v>148</v>
      </c>
      <c r="B27" s="10"/>
      <c r="C27" s="33"/>
      <c r="D27" s="10" t="s">
        <v>44</v>
      </c>
      <c r="E27" s="33">
        <v>0</v>
      </c>
      <c r="F27" s="33"/>
      <c r="G27" s="33">
        <v>0</v>
      </c>
      <c r="H27" s="33">
        <v>0</v>
      </c>
    </row>
    <row r="28" spans="1:8" ht="20.25" customHeight="1">
      <c r="A28" s="32" t="s">
        <v>149</v>
      </c>
      <c r="B28" s="10"/>
      <c r="C28" s="33"/>
      <c r="D28" s="10" t="s">
        <v>45</v>
      </c>
      <c r="E28" s="33">
        <v>0</v>
      </c>
      <c r="F28" s="33"/>
      <c r="G28" s="33">
        <v>0</v>
      </c>
      <c r="H28" s="33">
        <v>0</v>
      </c>
    </row>
    <row r="29" spans="1:8" ht="20.25" customHeight="1">
      <c r="A29" s="32" t="s">
        <v>150</v>
      </c>
      <c r="B29" s="10"/>
      <c r="C29" s="33"/>
      <c r="D29" s="10" t="s">
        <v>46</v>
      </c>
      <c r="E29" s="33">
        <v>0</v>
      </c>
      <c r="F29" s="33"/>
      <c r="G29" s="33">
        <v>0</v>
      </c>
      <c r="H29" s="33">
        <v>0</v>
      </c>
    </row>
    <row r="30" spans="1:8" ht="20.25" customHeight="1">
      <c r="A30" s="32" t="s">
        <v>151</v>
      </c>
      <c r="B30" s="34"/>
      <c r="C30" s="35"/>
      <c r="D30" s="10" t="s">
        <v>47</v>
      </c>
      <c r="E30" s="35">
        <v>0</v>
      </c>
      <c r="F30" s="35"/>
      <c r="G30" s="35">
        <v>0</v>
      </c>
      <c r="H30" s="35">
        <v>0</v>
      </c>
    </row>
    <row r="31" spans="1:8" ht="20.25" customHeight="1">
      <c r="A31" s="32" t="s">
        <v>152</v>
      </c>
      <c r="B31" s="34"/>
      <c r="C31" s="35"/>
      <c r="D31" s="10" t="s">
        <v>48</v>
      </c>
      <c r="E31" s="35">
        <v>0</v>
      </c>
      <c r="F31" s="35"/>
      <c r="G31" s="35">
        <v>0</v>
      </c>
      <c r="H31" s="35">
        <v>0</v>
      </c>
    </row>
    <row r="32" spans="1:8" ht="20.25" customHeight="1">
      <c r="A32" s="32" t="s">
        <v>153</v>
      </c>
      <c r="B32" s="34"/>
      <c r="C32" s="35"/>
      <c r="D32" s="10" t="s">
        <v>49</v>
      </c>
      <c r="E32" s="35">
        <v>0</v>
      </c>
      <c r="F32" s="35">
        <v>0</v>
      </c>
      <c r="G32" s="35">
        <v>0</v>
      </c>
      <c r="H32" s="35">
        <v>0</v>
      </c>
    </row>
    <row r="33" spans="1:8" ht="20.25" customHeight="1">
      <c r="A33" s="32" t="s">
        <v>154</v>
      </c>
      <c r="B33" s="34"/>
      <c r="C33" s="35"/>
      <c r="D33" s="10" t="s">
        <v>50</v>
      </c>
      <c r="E33" s="35">
        <v>0</v>
      </c>
      <c r="F33" s="35">
        <v>0</v>
      </c>
      <c r="G33" s="35">
        <v>0</v>
      </c>
      <c r="H33" s="35">
        <v>0</v>
      </c>
    </row>
    <row r="34" spans="1:8" ht="20.25" customHeight="1">
      <c r="A34" s="32" t="s">
        <v>155</v>
      </c>
      <c r="B34" s="34" t="s">
        <v>156</v>
      </c>
      <c r="C34" s="36">
        <v>924.68</v>
      </c>
      <c r="D34" s="34" t="s">
        <v>157</v>
      </c>
      <c r="E34" s="36">
        <v>924.68</v>
      </c>
      <c r="F34" s="36">
        <v>924.68</v>
      </c>
      <c r="G34" s="35">
        <v>0</v>
      </c>
      <c r="H34" s="35">
        <v>0</v>
      </c>
    </row>
    <row r="35" spans="1:8" ht="20.25" customHeight="1">
      <c r="A35" s="32" t="s">
        <v>158</v>
      </c>
      <c r="B35" s="34" t="s">
        <v>159</v>
      </c>
      <c r="C35" s="35">
        <v>0</v>
      </c>
      <c r="D35" s="34" t="s">
        <v>160</v>
      </c>
      <c r="E35" s="35">
        <v>0</v>
      </c>
      <c r="F35" s="35">
        <v>0</v>
      </c>
      <c r="G35" s="35">
        <v>0</v>
      </c>
      <c r="H35" s="35">
        <v>0</v>
      </c>
    </row>
    <row r="36" spans="1:8" ht="20.25" customHeight="1">
      <c r="A36" s="32" t="s">
        <v>161</v>
      </c>
      <c r="B36" s="34" t="s">
        <v>162</v>
      </c>
      <c r="C36" s="36">
        <f>C34+C35</f>
        <v>924.68</v>
      </c>
      <c r="D36" s="34" t="s">
        <v>162</v>
      </c>
      <c r="E36" s="36">
        <f>E34</f>
        <v>924.68</v>
      </c>
      <c r="F36" s="36">
        <f>F34</f>
        <v>924.68</v>
      </c>
      <c r="G36" s="35">
        <v>0</v>
      </c>
      <c r="H36" s="35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showZeros="0" zoomScalePageLayoutView="0" workbookViewId="0" topLeftCell="A1">
      <selection activeCell="F14" sqref="F14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61" t="s">
        <v>163</v>
      </c>
      <c r="B1" s="62">
        <f>""</f>
      </c>
      <c r="C1" s="62">
        <f>""</f>
      </c>
      <c r="D1" s="62">
        <f>""</f>
      </c>
      <c r="E1" s="63">
        <f>""</f>
      </c>
      <c r="F1" s="62">
        <f>""</f>
      </c>
    </row>
    <row r="2" spans="1:6" s="1" customFormat="1" ht="14.25">
      <c r="A2" s="64" t="str">
        <f>'部门预算收支总表'!A2</f>
        <v>部门编码及名称：唐山高新技术产业开发区人民法院</v>
      </c>
      <c r="B2" s="65">
        <f>""</f>
      </c>
      <c r="C2" s="65" t="s">
        <v>1</v>
      </c>
      <c r="D2" s="65">
        <f>""</f>
      </c>
      <c r="E2" s="25" t="s">
        <v>164</v>
      </c>
      <c r="F2" s="14" t="s">
        <v>3</v>
      </c>
    </row>
    <row r="3" spans="1:6" s="1" customFormat="1" ht="24.75" customHeight="1">
      <c r="A3" s="55" t="s">
        <v>4</v>
      </c>
      <c r="B3" s="55" t="s">
        <v>60</v>
      </c>
      <c r="C3" s="55">
        <f>""</f>
      </c>
      <c r="D3" s="55" t="s">
        <v>165</v>
      </c>
      <c r="E3" s="55" t="s">
        <v>116</v>
      </c>
      <c r="F3" s="55" t="s">
        <v>117</v>
      </c>
    </row>
    <row r="4" spans="1:6" s="1" customFormat="1" ht="28.5">
      <c r="A4" s="55" t="s">
        <v>8</v>
      </c>
      <c r="B4" s="5" t="s">
        <v>68</v>
      </c>
      <c r="C4" s="5" t="s">
        <v>69</v>
      </c>
      <c r="D4" s="55">
        <f>""</f>
      </c>
      <c r="E4" s="55">
        <f>""</f>
      </c>
      <c r="F4" s="55" t="s">
        <v>73</v>
      </c>
    </row>
    <row r="5" spans="1:6" s="23" customFormat="1" ht="18" customHeight="1">
      <c r="A5" s="5" t="s">
        <v>166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74</v>
      </c>
    </row>
    <row r="6" spans="1:6" s="24" customFormat="1" ht="18" customHeight="1">
      <c r="A6" s="7">
        <v>1</v>
      </c>
      <c r="B6" s="10" t="s">
        <v>29</v>
      </c>
      <c r="C6" s="26" t="s">
        <v>57</v>
      </c>
      <c r="D6" s="11">
        <v>924.68</v>
      </c>
      <c r="E6" s="11">
        <v>756.68</v>
      </c>
      <c r="F6" s="11">
        <v>168</v>
      </c>
    </row>
    <row r="7" spans="1:6" s="24" customFormat="1" ht="18" customHeight="1">
      <c r="A7" s="7">
        <v>2</v>
      </c>
      <c r="B7" s="10" t="s">
        <v>80</v>
      </c>
      <c r="C7" s="27" t="s">
        <v>81</v>
      </c>
      <c r="D7" s="11">
        <v>838.1</v>
      </c>
      <c r="E7" s="11">
        <v>670.1</v>
      </c>
      <c r="F7" s="11">
        <v>168</v>
      </c>
    </row>
    <row r="8" spans="1:6" s="24" customFormat="1" ht="18" customHeight="1">
      <c r="A8" s="7">
        <v>3</v>
      </c>
      <c r="B8" s="10" t="s">
        <v>82</v>
      </c>
      <c r="C8" s="27" t="s">
        <v>83</v>
      </c>
      <c r="D8" s="11">
        <v>838.1</v>
      </c>
      <c r="E8" s="11">
        <v>670.1</v>
      </c>
      <c r="F8" s="11">
        <v>168</v>
      </c>
    </row>
    <row r="9" spans="1:6" s="24" customFormat="1" ht="18" customHeight="1">
      <c r="A9" s="7">
        <v>4</v>
      </c>
      <c r="B9" s="10" t="s">
        <v>84</v>
      </c>
      <c r="C9" s="27" t="s">
        <v>85</v>
      </c>
      <c r="D9" s="11">
        <v>670.1</v>
      </c>
      <c r="E9" s="11">
        <v>670.1</v>
      </c>
      <c r="F9" s="11"/>
    </row>
    <row r="10" spans="1:6" s="24" customFormat="1" ht="18" customHeight="1">
      <c r="A10" s="7">
        <v>5</v>
      </c>
      <c r="B10" s="10" t="s">
        <v>267</v>
      </c>
      <c r="C10" s="27" t="s">
        <v>268</v>
      </c>
      <c r="D10" s="11">
        <v>168</v>
      </c>
      <c r="E10" s="11"/>
      <c r="F10" s="11">
        <v>168</v>
      </c>
    </row>
    <row r="11" spans="1:6" s="24" customFormat="1" ht="18" customHeight="1">
      <c r="A11" s="7">
        <v>6</v>
      </c>
      <c r="B11" s="10" t="s">
        <v>86</v>
      </c>
      <c r="C11" s="27" t="s">
        <v>87</v>
      </c>
      <c r="D11" s="11"/>
      <c r="E11" s="11"/>
      <c r="F11" s="11"/>
    </row>
    <row r="12" spans="1:6" s="24" customFormat="1" ht="18" customHeight="1">
      <c r="A12" s="7">
        <v>7</v>
      </c>
      <c r="B12" s="10" t="s">
        <v>88</v>
      </c>
      <c r="C12" s="27" t="s">
        <v>89</v>
      </c>
      <c r="D12" s="11"/>
      <c r="E12" s="11"/>
      <c r="F12" s="11"/>
    </row>
    <row r="13" spans="1:6" s="24" customFormat="1" ht="18" customHeight="1">
      <c r="A13" s="7">
        <v>8</v>
      </c>
      <c r="B13" s="10" t="s">
        <v>90</v>
      </c>
      <c r="C13" s="27" t="s">
        <v>91</v>
      </c>
      <c r="D13" s="11">
        <v>32.22</v>
      </c>
      <c r="E13" s="11">
        <v>32.22</v>
      </c>
      <c r="F13" s="11"/>
    </row>
    <row r="14" spans="1:6" s="24" customFormat="1" ht="18" customHeight="1">
      <c r="A14" s="7">
        <v>9</v>
      </c>
      <c r="B14" s="10" t="s">
        <v>92</v>
      </c>
      <c r="C14" s="27" t="s">
        <v>93</v>
      </c>
      <c r="D14" s="11"/>
      <c r="E14" s="11"/>
      <c r="F14" s="11"/>
    </row>
    <row r="15" spans="1:6" s="24" customFormat="1" ht="18" customHeight="1">
      <c r="A15" s="7">
        <v>10</v>
      </c>
      <c r="B15" s="10" t="s">
        <v>94</v>
      </c>
      <c r="C15" s="27" t="s">
        <v>95</v>
      </c>
      <c r="D15" s="11"/>
      <c r="E15" s="11"/>
      <c r="F15" s="11"/>
    </row>
    <row r="16" spans="1:6" s="24" customFormat="1" ht="18" customHeight="1">
      <c r="A16" s="7">
        <v>11</v>
      </c>
      <c r="B16" s="10" t="s">
        <v>96</v>
      </c>
      <c r="C16" s="27" t="s">
        <v>97</v>
      </c>
      <c r="D16" s="11"/>
      <c r="E16" s="11"/>
      <c r="F16" s="11"/>
    </row>
    <row r="17" spans="1:6" s="24" customFormat="1" ht="18" customHeight="1">
      <c r="A17" s="7">
        <v>12</v>
      </c>
      <c r="B17" s="10" t="s">
        <v>98</v>
      </c>
      <c r="C17" s="27" t="s">
        <v>99</v>
      </c>
      <c r="D17" s="11">
        <v>32.22</v>
      </c>
      <c r="E17" s="11">
        <v>32.22</v>
      </c>
      <c r="F17" s="11"/>
    </row>
    <row r="18" spans="1:6" s="24" customFormat="1" ht="18" customHeight="1">
      <c r="A18" s="7">
        <v>13</v>
      </c>
      <c r="B18" s="10" t="s">
        <v>100</v>
      </c>
      <c r="C18" s="27" t="s">
        <v>101</v>
      </c>
      <c r="D18" s="11">
        <v>30.2</v>
      </c>
      <c r="E18" s="11">
        <v>30.2</v>
      </c>
      <c r="F18" s="11"/>
    </row>
    <row r="19" spans="1:6" s="24" customFormat="1" ht="18" customHeight="1">
      <c r="A19" s="7">
        <v>14</v>
      </c>
      <c r="B19" s="10" t="s">
        <v>102</v>
      </c>
      <c r="C19" s="27" t="s">
        <v>103</v>
      </c>
      <c r="D19" s="11">
        <v>30.2</v>
      </c>
      <c r="E19" s="11">
        <v>30.2</v>
      </c>
      <c r="F19" s="11"/>
    </row>
    <row r="20" spans="1:6" s="24" customFormat="1" ht="18" customHeight="1">
      <c r="A20" s="7">
        <v>15</v>
      </c>
      <c r="B20" s="10" t="s">
        <v>104</v>
      </c>
      <c r="C20" s="27" t="s">
        <v>105</v>
      </c>
      <c r="D20" s="11">
        <v>29.15</v>
      </c>
      <c r="E20" s="11">
        <v>29.15</v>
      </c>
      <c r="F20" s="11"/>
    </row>
    <row r="21" spans="1:6" s="24" customFormat="1" ht="18" customHeight="1">
      <c r="A21" s="7">
        <v>16</v>
      </c>
      <c r="B21" s="10" t="s">
        <v>106</v>
      </c>
      <c r="C21" s="27" t="s">
        <v>107</v>
      </c>
      <c r="D21" s="11">
        <v>1.05</v>
      </c>
      <c r="E21" s="11">
        <v>1.05</v>
      </c>
      <c r="F21" s="11"/>
    </row>
    <row r="22" spans="1:6" s="24" customFormat="1" ht="18" customHeight="1">
      <c r="A22" s="7">
        <v>17</v>
      </c>
      <c r="B22" s="10" t="s">
        <v>108</v>
      </c>
      <c r="C22" s="27" t="s">
        <v>109</v>
      </c>
      <c r="D22" s="11">
        <v>24.16</v>
      </c>
      <c r="E22" s="11">
        <v>24.16</v>
      </c>
      <c r="F22" s="11"/>
    </row>
    <row r="23" spans="1:6" s="24" customFormat="1" ht="18" customHeight="1">
      <c r="A23" s="7">
        <v>18</v>
      </c>
      <c r="B23" s="10" t="s">
        <v>110</v>
      </c>
      <c r="C23" s="27" t="s">
        <v>111</v>
      </c>
      <c r="D23" s="11">
        <v>24.16</v>
      </c>
      <c r="E23" s="11">
        <v>24.16</v>
      </c>
      <c r="F23" s="11"/>
    </row>
    <row r="24" spans="1:6" s="24" customFormat="1" ht="18" customHeight="1">
      <c r="A24" s="7">
        <v>19</v>
      </c>
      <c r="B24" s="10" t="s">
        <v>112</v>
      </c>
      <c r="C24" s="27" t="s">
        <v>113</v>
      </c>
      <c r="D24" s="11">
        <v>24.16</v>
      </c>
      <c r="E24" s="11">
        <v>24.16</v>
      </c>
      <c r="F24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7"/>
  <sheetViews>
    <sheetView showZeros="0" zoomScale="90" zoomScaleNormal="90" zoomScalePageLayoutView="0" workbookViewId="0" topLeftCell="A1">
      <selection activeCell="F24" sqref="F24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61" t="s">
        <v>167</v>
      </c>
      <c r="B1" s="62">
        <f>""</f>
      </c>
      <c r="C1" s="62">
        <f>""</f>
      </c>
      <c r="D1" s="62">
        <f>""</f>
      </c>
      <c r="E1" s="63">
        <f>""</f>
      </c>
      <c r="F1" s="62">
        <f>""</f>
      </c>
    </row>
    <row r="2" spans="1:6" s="1" customFormat="1" ht="28.5" customHeight="1">
      <c r="A2" s="64" t="str">
        <f>'部门预算收支总表'!A2</f>
        <v>部门编码及名称：唐山高新技术产业开发区人民法院</v>
      </c>
      <c r="B2" s="65">
        <f>""</f>
      </c>
      <c r="C2" s="65" t="s">
        <v>1</v>
      </c>
      <c r="D2" s="65">
        <f>""</f>
      </c>
      <c r="E2" s="4" t="s">
        <v>2</v>
      </c>
      <c r="F2" s="14" t="s">
        <v>3</v>
      </c>
    </row>
    <row r="3" spans="1:6" s="1" customFormat="1" ht="24" customHeight="1">
      <c r="A3" s="55" t="s">
        <v>4</v>
      </c>
      <c r="B3" s="55" t="s">
        <v>60</v>
      </c>
      <c r="C3" s="55">
        <f>""</f>
      </c>
      <c r="D3" s="55" t="s">
        <v>116</v>
      </c>
      <c r="E3" s="55" t="s">
        <v>116</v>
      </c>
      <c r="F3" s="55" t="s">
        <v>117</v>
      </c>
    </row>
    <row r="4" spans="1:6" s="1" customFormat="1" ht="32.25" customHeight="1">
      <c r="A4" s="55" t="s">
        <v>8</v>
      </c>
      <c r="B4" s="5" t="s">
        <v>168</v>
      </c>
      <c r="C4" s="5" t="s">
        <v>69</v>
      </c>
      <c r="D4" s="5" t="s">
        <v>165</v>
      </c>
      <c r="E4" s="5" t="s">
        <v>169</v>
      </c>
      <c r="F4" s="5" t="s">
        <v>170</v>
      </c>
    </row>
    <row r="5" spans="1:6" s="1" customFormat="1" ht="21.7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74</v>
      </c>
    </row>
    <row r="6" spans="1:6" ht="21.75" customHeight="1">
      <c r="A6" s="7">
        <v>1</v>
      </c>
      <c r="B6" s="18" t="s">
        <v>29</v>
      </c>
      <c r="C6" s="19" t="s">
        <v>57</v>
      </c>
      <c r="D6" s="20">
        <f aca="true" t="shared" si="0" ref="D6:D14">E6+F6</f>
        <v>756.68</v>
      </c>
      <c r="E6" s="20">
        <f>E7+E18+E40+E46</f>
        <v>577.5799999999999</v>
      </c>
      <c r="F6" s="20">
        <f>F7+F18+F40+F46</f>
        <v>179.1</v>
      </c>
    </row>
    <row r="7" spans="1:6" ht="21.75" customHeight="1">
      <c r="A7" s="7">
        <v>2</v>
      </c>
      <c r="B7" s="18" t="s">
        <v>171</v>
      </c>
      <c r="C7" s="21" t="s">
        <v>172</v>
      </c>
      <c r="D7" s="22">
        <f t="shared" si="0"/>
        <v>577.5799999999999</v>
      </c>
      <c r="E7" s="22">
        <f>SUM(E8:E17)</f>
        <v>577.5799999999999</v>
      </c>
      <c r="F7" s="22">
        <v>0</v>
      </c>
    </row>
    <row r="8" spans="1:6" ht="21.75" customHeight="1">
      <c r="A8" s="7">
        <v>3</v>
      </c>
      <c r="B8" s="18" t="s">
        <v>173</v>
      </c>
      <c r="C8" s="21" t="s">
        <v>174</v>
      </c>
      <c r="D8" s="22">
        <f t="shared" si="0"/>
        <v>94.99</v>
      </c>
      <c r="E8" s="22">
        <v>94.99</v>
      </c>
      <c r="F8" s="22">
        <v>0</v>
      </c>
    </row>
    <row r="9" spans="1:6" ht="21.75" customHeight="1">
      <c r="A9" s="7">
        <v>4</v>
      </c>
      <c r="B9" s="18" t="s">
        <v>175</v>
      </c>
      <c r="C9" s="21" t="s">
        <v>176</v>
      </c>
      <c r="D9" s="22">
        <f t="shared" si="0"/>
        <v>175.38</v>
      </c>
      <c r="E9" s="22">
        <v>175.38</v>
      </c>
      <c r="F9" s="22">
        <v>0</v>
      </c>
    </row>
    <row r="10" spans="1:6" ht="21.75" customHeight="1">
      <c r="A10" s="7">
        <v>5</v>
      </c>
      <c r="B10" s="18" t="s">
        <v>177</v>
      </c>
      <c r="C10" s="21" t="s">
        <v>178</v>
      </c>
      <c r="D10" s="22">
        <f t="shared" si="0"/>
        <v>10.26</v>
      </c>
      <c r="E10" s="22">
        <v>10.26</v>
      </c>
      <c r="F10" s="22">
        <v>0</v>
      </c>
    </row>
    <row r="11" spans="1:6" ht="21.75" customHeight="1">
      <c r="A11" s="7">
        <v>6</v>
      </c>
      <c r="B11" s="18" t="s">
        <v>179</v>
      </c>
      <c r="C11" s="21" t="s">
        <v>180</v>
      </c>
      <c r="D11" s="22">
        <f t="shared" si="0"/>
        <v>4.29</v>
      </c>
      <c r="E11" s="22">
        <v>4.29</v>
      </c>
      <c r="F11" s="22">
        <v>0</v>
      </c>
    </row>
    <row r="12" spans="1:6" ht="21.75" customHeight="1">
      <c r="A12" s="7">
        <v>7</v>
      </c>
      <c r="B12" s="18" t="s">
        <v>181</v>
      </c>
      <c r="C12" s="21" t="s">
        <v>182</v>
      </c>
      <c r="D12" s="22">
        <f t="shared" si="0"/>
        <v>32.22</v>
      </c>
      <c r="E12" s="22">
        <v>32.22</v>
      </c>
      <c r="F12" s="22">
        <v>0</v>
      </c>
    </row>
    <row r="13" spans="1:6" ht="21.75" customHeight="1">
      <c r="A13" s="7">
        <v>8</v>
      </c>
      <c r="B13" s="18" t="s">
        <v>183</v>
      </c>
      <c r="C13" s="21" t="s">
        <v>184</v>
      </c>
      <c r="D13" s="22">
        <f t="shared" si="0"/>
        <v>30.2</v>
      </c>
      <c r="E13" s="22">
        <v>30.2</v>
      </c>
      <c r="F13" s="22">
        <v>0</v>
      </c>
    </row>
    <row r="14" spans="1:6" ht="21.75" customHeight="1">
      <c r="A14" s="7">
        <v>9</v>
      </c>
      <c r="B14" s="18" t="s">
        <v>185</v>
      </c>
      <c r="C14" s="21" t="s">
        <v>186</v>
      </c>
      <c r="D14" s="22">
        <f t="shared" si="0"/>
        <v>0</v>
      </c>
      <c r="E14" s="22"/>
      <c r="F14" s="22">
        <v>0</v>
      </c>
    </row>
    <row r="15" spans="1:6" ht="21.75" customHeight="1">
      <c r="A15" s="7">
        <v>10</v>
      </c>
      <c r="B15" s="18" t="s">
        <v>187</v>
      </c>
      <c r="C15" s="21" t="s">
        <v>188</v>
      </c>
      <c r="D15" s="22">
        <v>18.02</v>
      </c>
      <c r="E15" s="22">
        <v>18.02</v>
      </c>
      <c r="F15" s="22">
        <v>0</v>
      </c>
    </row>
    <row r="16" spans="1:6" ht="21.75" customHeight="1">
      <c r="A16" s="7">
        <v>11</v>
      </c>
      <c r="B16" s="18" t="s">
        <v>189</v>
      </c>
      <c r="C16" s="21" t="s">
        <v>113</v>
      </c>
      <c r="D16" s="22">
        <f>E16+F16</f>
        <v>24.16</v>
      </c>
      <c r="E16" s="22">
        <v>24.16</v>
      </c>
      <c r="F16" s="22">
        <v>0</v>
      </c>
    </row>
    <row r="17" spans="1:6" ht="21.75" customHeight="1">
      <c r="A17" s="7">
        <v>12</v>
      </c>
      <c r="B17" s="18" t="s">
        <v>190</v>
      </c>
      <c r="C17" s="21" t="s">
        <v>191</v>
      </c>
      <c r="D17" s="22">
        <v>188.06</v>
      </c>
      <c r="E17" s="22">
        <v>188.06</v>
      </c>
      <c r="F17" s="22">
        <v>0</v>
      </c>
    </row>
    <row r="18" spans="1:6" ht="21.75" customHeight="1">
      <c r="A18" s="7">
        <v>13</v>
      </c>
      <c r="B18" s="18" t="s">
        <v>192</v>
      </c>
      <c r="C18" s="21" t="s">
        <v>193</v>
      </c>
      <c r="D18" s="22">
        <f>E18+F18</f>
        <v>179.1</v>
      </c>
      <c r="E18" s="22">
        <v>0</v>
      </c>
      <c r="F18" s="22">
        <f>SUM(F19:F39)</f>
        <v>179.1</v>
      </c>
    </row>
    <row r="19" spans="1:6" ht="21.75" customHeight="1">
      <c r="A19" s="7">
        <v>14</v>
      </c>
      <c r="B19" s="18" t="s">
        <v>194</v>
      </c>
      <c r="C19" s="21" t="s">
        <v>195</v>
      </c>
      <c r="D19" s="22">
        <v>3.6</v>
      </c>
      <c r="E19" s="22"/>
      <c r="F19" s="22">
        <v>3.6</v>
      </c>
    </row>
    <row r="20" spans="1:6" ht="21.75" customHeight="1">
      <c r="A20" s="7">
        <v>15</v>
      </c>
      <c r="B20" s="18" t="s">
        <v>196</v>
      </c>
      <c r="C20" s="21" t="s">
        <v>197</v>
      </c>
      <c r="D20" s="22"/>
      <c r="E20" s="22"/>
      <c r="F20" s="22"/>
    </row>
    <row r="21" spans="1:6" ht="21.75" customHeight="1">
      <c r="A21" s="7">
        <v>16</v>
      </c>
      <c r="B21" s="18" t="s">
        <v>198</v>
      </c>
      <c r="C21" s="21" t="s">
        <v>199</v>
      </c>
      <c r="D21" s="22">
        <v>10</v>
      </c>
      <c r="E21" s="22"/>
      <c r="F21" s="22">
        <v>10</v>
      </c>
    </row>
    <row r="22" spans="1:6" ht="21.75" customHeight="1">
      <c r="A22" s="7">
        <v>17</v>
      </c>
      <c r="B22" s="18" t="s">
        <v>200</v>
      </c>
      <c r="C22" s="21" t="s">
        <v>201</v>
      </c>
      <c r="D22" s="22">
        <v>50</v>
      </c>
      <c r="E22" s="22"/>
      <c r="F22" s="22">
        <v>50</v>
      </c>
    </row>
    <row r="23" spans="1:6" ht="21.75" customHeight="1">
      <c r="A23" s="7">
        <v>18</v>
      </c>
      <c r="B23" s="18" t="s">
        <v>202</v>
      </c>
      <c r="C23" s="21" t="s">
        <v>203</v>
      </c>
      <c r="D23" s="22">
        <v>15.12</v>
      </c>
      <c r="E23" s="22"/>
      <c r="F23" s="22">
        <v>15.12</v>
      </c>
    </row>
    <row r="24" spans="1:6" ht="21.75" customHeight="1">
      <c r="A24" s="7">
        <v>19</v>
      </c>
      <c r="B24" s="18" t="s">
        <v>204</v>
      </c>
      <c r="C24" s="21" t="s">
        <v>205</v>
      </c>
      <c r="D24" s="22">
        <v>45</v>
      </c>
      <c r="E24" s="22"/>
      <c r="F24" s="22">
        <v>45</v>
      </c>
    </row>
    <row r="25" spans="1:6" ht="21.75" customHeight="1">
      <c r="A25" s="7">
        <v>20</v>
      </c>
      <c r="B25" s="18" t="s">
        <v>206</v>
      </c>
      <c r="C25" s="21" t="s">
        <v>275</v>
      </c>
      <c r="D25" s="22"/>
      <c r="E25" s="22"/>
      <c r="F25" s="22"/>
    </row>
    <row r="26" spans="1:6" ht="21.75" customHeight="1">
      <c r="A26" s="7">
        <v>21</v>
      </c>
      <c r="B26" s="18" t="s">
        <v>207</v>
      </c>
      <c r="C26" s="21" t="s">
        <v>208</v>
      </c>
      <c r="D26" s="22">
        <v>0.5</v>
      </c>
      <c r="E26" s="22"/>
      <c r="F26" s="22">
        <v>0.5</v>
      </c>
    </row>
    <row r="27" spans="1:6" ht="21.75" customHeight="1">
      <c r="A27" s="7">
        <v>22</v>
      </c>
      <c r="B27" s="18" t="s">
        <v>209</v>
      </c>
      <c r="C27" s="21" t="s">
        <v>210</v>
      </c>
      <c r="D27" s="22"/>
      <c r="E27" s="22">
        <v>0</v>
      </c>
      <c r="F27" s="22"/>
    </row>
    <row r="28" spans="1:6" ht="21.75" customHeight="1">
      <c r="A28" s="7">
        <v>23</v>
      </c>
      <c r="B28" s="18" t="s">
        <v>211</v>
      </c>
      <c r="C28" s="21" t="s">
        <v>212</v>
      </c>
      <c r="D28" s="22"/>
      <c r="E28" s="22">
        <v>0</v>
      </c>
      <c r="F28" s="22"/>
    </row>
    <row r="29" spans="1:6" ht="21.75" customHeight="1">
      <c r="A29" s="7">
        <v>24</v>
      </c>
      <c r="B29" s="18" t="s">
        <v>213</v>
      </c>
      <c r="C29" s="21" t="s">
        <v>214</v>
      </c>
      <c r="D29" s="22"/>
      <c r="E29" s="22">
        <v>0</v>
      </c>
      <c r="F29" s="22"/>
    </row>
    <row r="30" spans="1:6" ht="21.75" customHeight="1">
      <c r="A30" s="7">
        <v>25</v>
      </c>
      <c r="B30" s="18" t="s">
        <v>215</v>
      </c>
      <c r="C30" s="21" t="s">
        <v>216</v>
      </c>
      <c r="D30" s="22">
        <v>0.2</v>
      </c>
      <c r="E30" s="22">
        <v>0</v>
      </c>
      <c r="F30" s="22">
        <v>0.2</v>
      </c>
    </row>
    <row r="31" spans="1:6" ht="21.75" customHeight="1">
      <c r="A31" s="7">
        <v>26</v>
      </c>
      <c r="B31" s="18" t="s">
        <v>217</v>
      </c>
      <c r="C31" s="21" t="s">
        <v>218</v>
      </c>
      <c r="D31" s="22">
        <v>0.5</v>
      </c>
      <c r="E31" s="22">
        <v>0</v>
      </c>
      <c r="F31" s="22">
        <v>0.5</v>
      </c>
    </row>
    <row r="32" spans="1:6" ht="21.75" customHeight="1">
      <c r="A32" s="7">
        <v>27</v>
      </c>
      <c r="B32" s="18" t="s">
        <v>219</v>
      </c>
      <c r="C32" s="21" t="s">
        <v>220</v>
      </c>
      <c r="D32" s="22"/>
      <c r="E32" s="22">
        <v>0</v>
      </c>
      <c r="F32" s="22"/>
    </row>
    <row r="33" spans="1:6" ht="21.75" customHeight="1">
      <c r="A33" s="7">
        <v>28</v>
      </c>
      <c r="B33" s="18" t="s">
        <v>221</v>
      </c>
      <c r="C33" s="21" t="s">
        <v>222</v>
      </c>
      <c r="D33" s="22"/>
      <c r="E33" s="22">
        <v>0</v>
      </c>
      <c r="F33" s="22"/>
    </row>
    <row r="34" spans="1:6" ht="21.75" customHeight="1">
      <c r="A34" s="7">
        <v>29</v>
      </c>
      <c r="B34" s="18" t="s">
        <v>223</v>
      </c>
      <c r="C34" s="21" t="s">
        <v>224</v>
      </c>
      <c r="D34" s="22"/>
      <c r="E34" s="22">
        <v>0</v>
      </c>
      <c r="F34" s="22"/>
    </row>
    <row r="35" spans="1:6" ht="21.75" customHeight="1">
      <c r="A35" s="7">
        <v>30</v>
      </c>
      <c r="B35" s="18" t="s">
        <v>225</v>
      </c>
      <c r="C35" s="21" t="s">
        <v>226</v>
      </c>
      <c r="D35" s="22">
        <v>4.03</v>
      </c>
      <c r="E35" s="22">
        <v>0</v>
      </c>
      <c r="F35" s="22">
        <v>4.03</v>
      </c>
    </row>
    <row r="36" spans="1:6" ht="21.75" customHeight="1">
      <c r="A36" s="7">
        <v>31</v>
      </c>
      <c r="B36" s="18" t="s">
        <v>227</v>
      </c>
      <c r="C36" s="21" t="s">
        <v>228</v>
      </c>
      <c r="D36" s="22"/>
      <c r="E36" s="22">
        <v>0</v>
      </c>
      <c r="F36" s="22"/>
    </row>
    <row r="37" spans="1:6" ht="21.75" customHeight="1">
      <c r="A37" s="7">
        <v>32</v>
      </c>
      <c r="B37" s="18" t="s">
        <v>229</v>
      </c>
      <c r="C37" s="21" t="s">
        <v>230</v>
      </c>
      <c r="D37" s="22">
        <v>34.5</v>
      </c>
      <c r="E37" s="22"/>
      <c r="F37" s="22">
        <v>34.5</v>
      </c>
    </row>
    <row r="38" spans="1:6" ht="21.75" customHeight="1">
      <c r="A38" s="7">
        <v>33</v>
      </c>
      <c r="B38" s="18" t="s">
        <v>231</v>
      </c>
      <c r="C38" s="21" t="s">
        <v>232</v>
      </c>
      <c r="D38" s="22">
        <v>15.41</v>
      </c>
      <c r="E38" s="22"/>
      <c r="F38" s="22">
        <v>15.41</v>
      </c>
    </row>
    <row r="39" spans="1:6" ht="21.75" customHeight="1">
      <c r="A39" s="7">
        <v>34</v>
      </c>
      <c r="B39" s="18" t="s">
        <v>233</v>
      </c>
      <c r="C39" s="21" t="s">
        <v>234</v>
      </c>
      <c r="D39" s="22">
        <v>0.24</v>
      </c>
      <c r="E39" s="22"/>
      <c r="F39" s="22">
        <v>0.24</v>
      </c>
    </row>
    <row r="40" spans="1:6" ht="21.75" customHeight="1">
      <c r="A40" s="7">
        <v>35</v>
      </c>
      <c r="B40" s="18" t="s">
        <v>235</v>
      </c>
      <c r="C40" s="21" t="s">
        <v>236</v>
      </c>
      <c r="D40" s="22">
        <f aca="true" t="shared" si="1" ref="D40:D47">E40+F40</f>
        <v>0</v>
      </c>
      <c r="E40" s="22">
        <f>SUM(E41:E45)</f>
        <v>0</v>
      </c>
      <c r="F40" s="22">
        <v>0</v>
      </c>
    </row>
    <row r="41" spans="1:6" ht="21.75" customHeight="1">
      <c r="A41" s="7">
        <v>36</v>
      </c>
      <c r="B41" s="18" t="s">
        <v>237</v>
      </c>
      <c r="C41" s="21" t="s">
        <v>238</v>
      </c>
      <c r="D41" s="22">
        <f t="shared" si="1"/>
        <v>0</v>
      </c>
      <c r="E41" s="22"/>
      <c r="F41" s="22">
        <v>0</v>
      </c>
    </row>
    <row r="42" spans="1:6" ht="21.75" customHeight="1">
      <c r="A42" s="7">
        <v>37</v>
      </c>
      <c r="B42" s="18" t="s">
        <v>239</v>
      </c>
      <c r="C42" s="21" t="s">
        <v>240</v>
      </c>
      <c r="D42" s="22">
        <f t="shared" si="1"/>
        <v>0</v>
      </c>
      <c r="E42" s="22"/>
      <c r="F42" s="22">
        <v>0</v>
      </c>
    </row>
    <row r="43" spans="1:6" ht="21.75" customHeight="1">
      <c r="A43" s="7">
        <v>38</v>
      </c>
      <c r="B43" s="18" t="s">
        <v>241</v>
      </c>
      <c r="C43" s="21" t="s">
        <v>242</v>
      </c>
      <c r="D43" s="22">
        <f t="shared" si="1"/>
        <v>0</v>
      </c>
      <c r="E43" s="22"/>
      <c r="F43" s="22">
        <v>0</v>
      </c>
    </row>
    <row r="44" spans="1:6" ht="21.75" customHeight="1">
      <c r="A44" s="7">
        <v>39</v>
      </c>
      <c r="B44" s="18" t="s">
        <v>243</v>
      </c>
      <c r="C44" s="21" t="s">
        <v>244</v>
      </c>
      <c r="D44" s="22">
        <f t="shared" si="1"/>
        <v>0</v>
      </c>
      <c r="E44" s="22"/>
      <c r="F44" s="22">
        <v>0</v>
      </c>
    </row>
    <row r="45" spans="1:6" ht="21.75" customHeight="1">
      <c r="A45" s="7">
        <v>40</v>
      </c>
      <c r="B45" s="18" t="s">
        <v>245</v>
      </c>
      <c r="C45" s="21" t="s">
        <v>246</v>
      </c>
      <c r="D45" s="22">
        <f t="shared" si="1"/>
        <v>0</v>
      </c>
      <c r="E45" s="22"/>
      <c r="F45" s="22">
        <v>0</v>
      </c>
    </row>
    <row r="46" spans="1:6" ht="21.75" customHeight="1">
      <c r="A46" s="7">
        <v>41</v>
      </c>
      <c r="B46" s="18" t="s">
        <v>247</v>
      </c>
      <c r="C46" s="21" t="s">
        <v>248</v>
      </c>
      <c r="D46" s="22">
        <f t="shared" si="1"/>
        <v>0</v>
      </c>
      <c r="E46" s="22">
        <v>0</v>
      </c>
      <c r="F46" s="22">
        <f>F47</f>
        <v>0</v>
      </c>
    </row>
    <row r="47" spans="1:6" ht="21.75" customHeight="1">
      <c r="A47" s="7">
        <v>42</v>
      </c>
      <c r="B47" s="18" t="s">
        <v>249</v>
      </c>
      <c r="C47" s="21" t="s">
        <v>250</v>
      </c>
      <c r="D47" s="22">
        <f t="shared" si="1"/>
        <v>0</v>
      </c>
      <c r="E47" s="22">
        <v>0</v>
      </c>
      <c r="F47" s="22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"/>
  <sheetViews>
    <sheetView showZeros="0" zoomScalePageLayoutView="0" workbookViewId="0" topLeftCell="A1">
      <selection activeCell="A3" sqref="A3:A4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61" t="s">
        <v>251</v>
      </c>
      <c r="B1" s="62">
        <f>""</f>
      </c>
      <c r="C1" s="62">
        <f>""</f>
      </c>
      <c r="D1" s="62">
        <f>""</f>
      </c>
      <c r="E1" s="63">
        <f>""</f>
      </c>
      <c r="F1" s="62">
        <f>""</f>
      </c>
    </row>
    <row r="2" spans="1:6" s="1" customFormat="1" ht="21.75" customHeight="1">
      <c r="A2" s="64" t="str">
        <f>'部门预算收支总表'!A2</f>
        <v>部门编码及名称：唐山高新技术产业开发区人民法院</v>
      </c>
      <c r="B2" s="65">
        <f>""</f>
      </c>
      <c r="C2" s="65" t="s">
        <v>1</v>
      </c>
      <c r="D2" s="65">
        <f>""</f>
      </c>
      <c r="E2" s="4" t="s">
        <v>2</v>
      </c>
      <c r="F2" s="14" t="s">
        <v>3</v>
      </c>
    </row>
    <row r="3" spans="1:6" s="1" customFormat="1" ht="21.75" customHeight="1">
      <c r="A3" s="55" t="s">
        <v>4</v>
      </c>
      <c r="B3" s="55" t="s">
        <v>60</v>
      </c>
      <c r="C3" s="55">
        <f>""</f>
      </c>
      <c r="D3" s="55" t="s">
        <v>165</v>
      </c>
      <c r="E3" s="55" t="s">
        <v>116</v>
      </c>
      <c r="F3" s="55" t="s">
        <v>117</v>
      </c>
    </row>
    <row r="4" spans="1:6" s="1" customFormat="1" ht="41.25" customHeight="1">
      <c r="A4" s="55" t="s">
        <v>8</v>
      </c>
      <c r="B4" s="5" t="s">
        <v>68</v>
      </c>
      <c r="C4" s="5" t="s">
        <v>69</v>
      </c>
      <c r="D4" s="55">
        <f>""</f>
      </c>
      <c r="E4" s="55">
        <f>""</f>
      </c>
      <c r="F4" s="55" t="s">
        <v>73</v>
      </c>
    </row>
    <row r="5" spans="1:6" s="1" customFormat="1" ht="22.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74</v>
      </c>
    </row>
    <row r="6" spans="1:6" ht="22.5" customHeight="1">
      <c r="A6" s="7">
        <v>1</v>
      </c>
      <c r="B6" s="10"/>
      <c r="C6" s="10"/>
      <c r="D6" s="11"/>
      <c r="E6" s="11"/>
      <c r="F6" s="11"/>
    </row>
    <row r="7" spans="1:6" ht="22.5" customHeight="1">
      <c r="A7" s="7">
        <v>2</v>
      </c>
      <c r="B7" s="10"/>
      <c r="C7" s="10"/>
      <c r="D7" s="11"/>
      <c r="E7" s="11"/>
      <c r="F7" s="11"/>
    </row>
    <row r="8" spans="1:6" ht="22.5" customHeight="1">
      <c r="A8" s="7">
        <v>3</v>
      </c>
      <c r="B8" s="10"/>
      <c r="C8" s="17"/>
      <c r="D8" s="11"/>
      <c r="E8" s="11"/>
      <c r="F8" s="11"/>
    </row>
    <row r="9" spans="1:6" ht="22.5" customHeight="1">
      <c r="A9" s="7">
        <v>4</v>
      </c>
      <c r="B9" s="10"/>
      <c r="C9" s="10"/>
      <c r="D9" s="11"/>
      <c r="E9" s="11"/>
      <c r="F9" s="11"/>
    </row>
    <row r="10" spans="1:6" ht="22.5" customHeight="1">
      <c r="A10" s="7">
        <v>5</v>
      </c>
      <c r="B10" s="10"/>
      <c r="C10" s="10"/>
      <c r="D10" s="11"/>
      <c r="E10" s="11"/>
      <c r="F10" s="11"/>
    </row>
    <row r="11" spans="2:6" ht="27" customHeight="1">
      <c r="B11" s="66" t="s">
        <v>252</v>
      </c>
      <c r="C11" s="66"/>
      <c r="D11" s="66"/>
      <c r="E11" s="66"/>
      <c r="F11" s="66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"/>
  <sheetViews>
    <sheetView zoomScalePageLayoutView="0" workbookViewId="0" topLeftCell="A1">
      <selection activeCell="E36" sqref="E36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61" t="s">
        <v>253</v>
      </c>
      <c r="B1" s="67"/>
      <c r="C1" s="67"/>
      <c r="D1" s="67"/>
      <c r="E1" s="68"/>
      <c r="F1" s="67"/>
    </row>
    <row r="2" spans="1:6" s="13" customFormat="1" ht="24.75" customHeight="1">
      <c r="A2" s="64" t="str">
        <f>'部门预算收支总表'!A2</f>
        <v>部门编码及名称：唐山高新技术产业开发区人民法院</v>
      </c>
      <c r="B2" s="69"/>
      <c r="C2" s="65" t="s">
        <v>1</v>
      </c>
      <c r="D2" s="69"/>
      <c r="E2" s="4" t="s">
        <v>2</v>
      </c>
      <c r="F2" s="14" t="s">
        <v>3</v>
      </c>
    </row>
    <row r="3" spans="1:6" s="13" customFormat="1" ht="27" customHeight="1">
      <c r="A3" s="55" t="s">
        <v>4</v>
      </c>
      <c r="B3" s="55" t="s">
        <v>60</v>
      </c>
      <c r="C3" s="70"/>
      <c r="D3" s="55" t="s">
        <v>165</v>
      </c>
      <c r="E3" s="55" t="s">
        <v>116</v>
      </c>
      <c r="F3" s="55" t="s">
        <v>117</v>
      </c>
    </row>
    <row r="4" spans="1:6" s="13" customFormat="1" ht="28.5">
      <c r="A4" s="55" t="s">
        <v>8</v>
      </c>
      <c r="B4" s="5" t="s">
        <v>68</v>
      </c>
      <c r="C4" s="5" t="s">
        <v>69</v>
      </c>
      <c r="D4" s="70"/>
      <c r="E4" s="70"/>
      <c r="F4" s="55" t="s">
        <v>73</v>
      </c>
    </row>
    <row r="5" spans="1:6" s="13" customFormat="1" ht="24" customHeight="1">
      <c r="A5" s="5" t="s">
        <v>8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</row>
    <row r="6" spans="1:6" ht="24" customHeight="1">
      <c r="A6" s="16"/>
      <c r="B6" s="16"/>
      <c r="C6" s="16"/>
      <c r="D6" s="16"/>
      <c r="E6" s="16"/>
      <c r="F6" s="16"/>
    </row>
    <row r="7" spans="1:6" ht="24" customHeight="1">
      <c r="A7" s="16"/>
      <c r="B7" s="16"/>
      <c r="C7" s="16"/>
      <c r="D7" s="16"/>
      <c r="E7" s="16"/>
      <c r="F7" s="16"/>
    </row>
    <row r="8" spans="1:6" ht="24" customHeight="1">
      <c r="A8" s="16"/>
      <c r="B8" s="16"/>
      <c r="C8" s="16"/>
      <c r="D8" s="16"/>
      <c r="E8" s="16"/>
      <c r="F8" s="16"/>
    </row>
    <row r="9" spans="1:6" ht="24" customHeight="1">
      <c r="A9" s="16"/>
      <c r="B9" s="16"/>
      <c r="C9" s="16"/>
      <c r="D9" s="16"/>
      <c r="E9" s="16"/>
      <c r="F9" s="16"/>
    </row>
    <row r="10" spans="1:6" ht="24" customHeight="1">
      <c r="A10" s="16"/>
      <c r="B10" s="16"/>
      <c r="C10" s="16"/>
      <c r="D10" s="16"/>
      <c r="E10" s="16"/>
      <c r="F10" s="16"/>
    </row>
    <row r="11" spans="1:6" ht="24" customHeight="1">
      <c r="A11" s="16"/>
      <c r="B11" s="16"/>
      <c r="C11" s="16"/>
      <c r="D11" s="16"/>
      <c r="E11" s="16"/>
      <c r="F11" s="16"/>
    </row>
    <row r="12" spans="1:6" ht="24" customHeight="1">
      <c r="A12" s="16"/>
      <c r="B12" s="16"/>
      <c r="C12" s="16"/>
      <c r="D12" s="16"/>
      <c r="E12" s="16"/>
      <c r="F12" s="16"/>
    </row>
    <row r="13" spans="1:6" ht="24" customHeight="1">
      <c r="A13" s="16"/>
      <c r="B13" s="16"/>
      <c r="C13" s="16"/>
      <c r="D13" s="16"/>
      <c r="E13" s="16"/>
      <c r="F13" s="16"/>
    </row>
    <row r="14" spans="1:6" ht="24" customHeight="1">
      <c r="A14" s="16"/>
      <c r="B14" s="16"/>
      <c r="C14" s="16"/>
      <c r="D14" s="16"/>
      <c r="E14" s="16"/>
      <c r="F14" s="16"/>
    </row>
    <row r="15" spans="2:6" ht="27" customHeight="1">
      <c r="B15" s="66" t="s">
        <v>254</v>
      </c>
      <c r="C15" s="66"/>
      <c r="D15" s="66"/>
      <c r="E15" s="66"/>
      <c r="F15" s="66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Master</cp:lastModifiedBy>
  <cp:lastPrinted>2020-06-29T03:02:12Z</cp:lastPrinted>
  <dcterms:created xsi:type="dcterms:W3CDTF">2017-01-12T01:16:19Z</dcterms:created>
  <dcterms:modified xsi:type="dcterms:W3CDTF">2020-07-02T07:59:33Z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